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2435\OneDrive - Università Politecnica delle Marche\Documenti\sito Univpm.it\2023\Sanità\"/>
    </mc:Choice>
  </mc:AlternateContent>
  <xr:revisionPtr revIDLastSave="0" documentId="8_{55773919-327B-4E77-BE5E-4FF432442D23}" xr6:coauthVersionLast="47" xr6:coauthVersionMax="47" xr10:uidLastSave="{00000000-0000-0000-0000-000000000000}"/>
  <workbookProtection workbookAlgorithmName="SHA-512" workbookHashValue="Fnt9UI1k6UISuxfiJVyd43cW2oQ8Ym17FsZ3AUG5bsC2KwaB8m3QowAFOOwqaO34qu5NJJmYKMdRNpBe/E3ygA==" workbookSaltValue="+eZ3Zc3RzZzVviBCtmAqww==" workbookSpinCount="100000" lockStructure="1"/>
  <bookViews>
    <workbookView xWindow="-120" yWindow="-120" windowWidth="29040" windowHeight="15990" activeTab="4" xr2:uid="{00000000-000D-0000-FFFF-FFFF00000000}"/>
  </bookViews>
  <sheets>
    <sheet name="Frontespizio" sheetId="1" r:id="rId1"/>
    <sheet name="Lezioni" sheetId="3" r:id="rId2"/>
    <sheet name="RIEPILOGO" sheetId="2" r:id="rId3"/>
    <sheet name="RICEVUTA" sheetId="5" r:id="rId4"/>
    <sheet name="Istruzioni per la compilazione" sheetId="4" r:id="rId5"/>
  </sheets>
  <definedNames>
    <definedName name="_xlnm.Print_Area" localSheetId="0">Frontespizio!$A$1:$C$47</definedName>
    <definedName name="_xlnm.Print_Area" localSheetId="1">Lezioni!$A$1:$I$360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21" i="2" l="1"/>
  <c r="C21" i="2"/>
  <c r="G21" i="2"/>
  <c r="D21" i="2"/>
  <c r="E21" i="2"/>
  <c r="F21" i="2"/>
  <c r="H21" i="2"/>
  <c r="I21" i="2"/>
  <c r="B22" i="2"/>
  <c r="C22" i="2"/>
  <c r="G22" i="2"/>
  <c r="D22" i="2"/>
  <c r="E22" i="2"/>
  <c r="F22" i="2"/>
  <c r="H22" i="2"/>
  <c r="I22" i="2"/>
  <c r="B23" i="2"/>
  <c r="C23" i="2"/>
  <c r="D23" i="2"/>
  <c r="E23" i="2"/>
  <c r="F23" i="2"/>
  <c r="H23" i="2"/>
  <c r="I23" i="2"/>
  <c r="B24" i="2"/>
  <c r="C24" i="2"/>
  <c r="D24" i="2"/>
  <c r="G24" i="2"/>
  <c r="E24" i="2"/>
  <c r="F24" i="2"/>
  <c r="H24" i="2"/>
  <c r="I24" i="2"/>
  <c r="B25" i="2"/>
  <c r="C25" i="2"/>
  <c r="D25" i="2"/>
  <c r="E25" i="2"/>
  <c r="F25" i="2"/>
  <c r="H25" i="2"/>
  <c r="I25" i="2"/>
  <c r="B3" i="2"/>
  <c r="B3" i="5"/>
  <c r="C1" i="5"/>
  <c r="F2" i="5"/>
  <c r="B2" i="5"/>
  <c r="F2" i="2"/>
  <c r="B2" i="2"/>
  <c r="C1" i="2"/>
  <c r="C6" i="2"/>
  <c r="D6" i="2"/>
  <c r="E6" i="2"/>
  <c r="F6" i="2"/>
  <c r="B7" i="2"/>
  <c r="C7" i="2"/>
  <c r="G7" i="2"/>
  <c r="D7" i="2"/>
  <c r="E7" i="2"/>
  <c r="F7" i="2"/>
  <c r="B8" i="2"/>
  <c r="C8" i="2"/>
  <c r="D8" i="2"/>
  <c r="G8" i="2" s="1"/>
  <c r="E8" i="2"/>
  <c r="F8" i="2"/>
  <c r="B23" i="5"/>
  <c r="D9" i="5"/>
  <c r="D9" i="2"/>
  <c r="I25" i="5"/>
  <c r="H25" i="5"/>
  <c r="F25" i="5"/>
  <c r="E25" i="5"/>
  <c r="D25" i="5"/>
  <c r="G25" i="5"/>
  <c r="C25" i="5"/>
  <c r="B25" i="5"/>
  <c r="I24" i="5"/>
  <c r="H24" i="5"/>
  <c r="F24" i="5"/>
  <c r="E24" i="5"/>
  <c r="D24" i="5"/>
  <c r="G24" i="5"/>
  <c r="C24" i="5"/>
  <c r="B24" i="5"/>
  <c r="I23" i="5"/>
  <c r="H23" i="5"/>
  <c r="F23" i="5"/>
  <c r="E23" i="5"/>
  <c r="D23" i="5"/>
  <c r="G23" i="5"/>
  <c r="C23" i="5"/>
  <c r="I22" i="5"/>
  <c r="H22" i="5"/>
  <c r="F22" i="5"/>
  <c r="E22" i="5"/>
  <c r="D22" i="5"/>
  <c r="C22" i="5"/>
  <c r="G22" i="5"/>
  <c r="B22" i="5"/>
  <c r="I21" i="5"/>
  <c r="H21" i="5"/>
  <c r="F21" i="5"/>
  <c r="E21" i="5"/>
  <c r="D21" i="5"/>
  <c r="G21" i="5" s="1"/>
  <c r="C21" i="5"/>
  <c r="B21" i="5"/>
  <c r="I20" i="5"/>
  <c r="H20" i="5"/>
  <c r="F20" i="5"/>
  <c r="E20" i="5"/>
  <c r="D20" i="5"/>
  <c r="C20" i="5"/>
  <c r="B20" i="5"/>
  <c r="I19" i="5"/>
  <c r="H19" i="5"/>
  <c r="F19" i="5"/>
  <c r="E19" i="5"/>
  <c r="D19" i="5"/>
  <c r="C19" i="5"/>
  <c r="B19" i="5"/>
  <c r="I18" i="5"/>
  <c r="H18" i="5"/>
  <c r="F18" i="5"/>
  <c r="E18" i="5"/>
  <c r="D18" i="5"/>
  <c r="G18" i="5"/>
  <c r="C18" i="5"/>
  <c r="B18" i="5"/>
  <c r="I17" i="5"/>
  <c r="H17" i="5"/>
  <c r="F17" i="5"/>
  <c r="E17" i="5"/>
  <c r="D17" i="5"/>
  <c r="G17" i="5" s="1"/>
  <c r="C17" i="5"/>
  <c r="B17" i="5"/>
  <c r="I16" i="5"/>
  <c r="H16" i="5"/>
  <c r="F16" i="5"/>
  <c r="E16" i="5"/>
  <c r="D16" i="5"/>
  <c r="G16" i="5" s="1"/>
  <c r="C16" i="5"/>
  <c r="B16" i="5"/>
  <c r="I15" i="5"/>
  <c r="H15" i="5"/>
  <c r="F15" i="5"/>
  <c r="E15" i="5"/>
  <c r="D15" i="5"/>
  <c r="C15" i="5"/>
  <c r="B15" i="5"/>
  <c r="I14" i="5"/>
  <c r="H14" i="5"/>
  <c r="F14" i="5"/>
  <c r="E14" i="5"/>
  <c r="D14" i="5"/>
  <c r="C14" i="5"/>
  <c r="G14" i="5" s="1"/>
  <c r="B14" i="5"/>
  <c r="I13" i="5"/>
  <c r="H13" i="5"/>
  <c r="F13" i="5"/>
  <c r="E13" i="5"/>
  <c r="D13" i="5"/>
  <c r="C13" i="5"/>
  <c r="G13" i="5"/>
  <c r="B13" i="5"/>
  <c r="I12" i="5"/>
  <c r="H12" i="5"/>
  <c r="F12" i="5"/>
  <c r="E12" i="5"/>
  <c r="D12" i="5"/>
  <c r="C12" i="5"/>
  <c r="B12" i="5"/>
  <c r="I11" i="5"/>
  <c r="H11" i="5"/>
  <c r="F11" i="5"/>
  <c r="E11" i="5"/>
  <c r="D11" i="5"/>
  <c r="C11" i="5"/>
  <c r="B11" i="5"/>
  <c r="I10" i="5"/>
  <c r="H10" i="5"/>
  <c r="F10" i="5"/>
  <c r="E10" i="5"/>
  <c r="D10" i="5"/>
  <c r="C10" i="5"/>
  <c r="B10" i="5"/>
  <c r="I9" i="5"/>
  <c r="H9" i="5"/>
  <c r="F9" i="5"/>
  <c r="E9" i="5"/>
  <c r="C9" i="5"/>
  <c r="G9" i="5" s="1"/>
  <c r="B9" i="5"/>
  <c r="I8" i="5"/>
  <c r="H8" i="5"/>
  <c r="F8" i="5"/>
  <c r="E8" i="5"/>
  <c r="D8" i="5"/>
  <c r="C8" i="5"/>
  <c r="G8" i="5" s="1"/>
  <c r="B8" i="5"/>
  <c r="I7" i="5"/>
  <c r="H7" i="5"/>
  <c r="F7" i="5"/>
  <c r="E7" i="5"/>
  <c r="D7" i="5"/>
  <c r="C7" i="5"/>
  <c r="B7" i="5"/>
  <c r="H6" i="5"/>
  <c r="F6" i="5"/>
  <c r="E6" i="5"/>
  <c r="D6" i="5"/>
  <c r="C6" i="5"/>
  <c r="B6" i="5"/>
  <c r="B20" i="2"/>
  <c r="B19" i="2"/>
  <c r="B18" i="2"/>
  <c r="B17" i="2"/>
  <c r="B16" i="2"/>
  <c r="B15" i="2"/>
  <c r="B14" i="2"/>
  <c r="B13" i="2"/>
  <c r="B12" i="2"/>
  <c r="B11" i="2"/>
  <c r="B10" i="2"/>
  <c r="B9" i="2"/>
  <c r="I7" i="2"/>
  <c r="C9" i="2"/>
  <c r="G9" i="2"/>
  <c r="I9" i="2"/>
  <c r="C10" i="2"/>
  <c r="G10" i="2"/>
  <c r="C11" i="2"/>
  <c r="G11" i="2" s="1"/>
  <c r="C12" i="2"/>
  <c r="C13" i="2"/>
  <c r="C14" i="2"/>
  <c r="C15" i="2"/>
  <c r="C16" i="2"/>
  <c r="C17" i="2"/>
  <c r="C18" i="2"/>
  <c r="G18" i="2" s="1"/>
  <c r="C19" i="2"/>
  <c r="I19" i="2"/>
  <c r="C20" i="2"/>
  <c r="D10" i="2"/>
  <c r="D11" i="2"/>
  <c r="D12" i="2"/>
  <c r="D13" i="2"/>
  <c r="G13" i="2"/>
  <c r="D14" i="2"/>
  <c r="G14" i="2" s="1"/>
  <c r="D15" i="2"/>
  <c r="D16" i="2"/>
  <c r="D17" i="2"/>
  <c r="G17" i="2" s="1"/>
  <c r="D18" i="2"/>
  <c r="D19" i="2"/>
  <c r="D20" i="2"/>
  <c r="G20" i="2" s="1"/>
  <c r="I20" i="2"/>
  <c r="I17" i="2"/>
  <c r="I13" i="2"/>
  <c r="I12" i="2"/>
  <c r="I10" i="2"/>
  <c r="I8" i="2"/>
  <c r="H19" i="2"/>
  <c r="H18" i="2"/>
  <c r="H16" i="2"/>
  <c r="H15" i="2"/>
  <c r="H14" i="2"/>
  <c r="H11" i="2"/>
  <c r="H9" i="2"/>
  <c r="H7" i="2"/>
  <c r="F20" i="2"/>
  <c r="F19" i="2"/>
  <c r="F18" i="2"/>
  <c r="F17" i="2"/>
  <c r="F16" i="2"/>
  <c r="F15" i="2"/>
  <c r="F14" i="2"/>
  <c r="F13" i="2"/>
  <c r="F12" i="2"/>
  <c r="F11" i="2"/>
  <c r="F10" i="2"/>
  <c r="F9" i="2"/>
  <c r="E20" i="2"/>
  <c r="E19" i="2"/>
  <c r="E18" i="2"/>
  <c r="E17" i="2"/>
  <c r="E16" i="2"/>
  <c r="E15" i="2"/>
  <c r="E14" i="2"/>
  <c r="E13" i="2"/>
  <c r="E12" i="2"/>
  <c r="E11" i="2"/>
  <c r="E10" i="2"/>
  <c r="E9" i="2"/>
  <c r="H20" i="2"/>
  <c r="H10" i="2"/>
  <c r="I15" i="2"/>
  <c r="I18" i="2"/>
  <c r="H17" i="2"/>
  <c r="I16" i="2"/>
  <c r="H13" i="2"/>
  <c r="H12" i="2"/>
  <c r="H8" i="2"/>
  <c r="I14" i="2"/>
  <c r="I11" i="2"/>
  <c r="H6" i="2"/>
  <c r="G7" i="5"/>
  <c r="G12" i="5"/>
  <c r="G20" i="5"/>
  <c r="G11" i="5"/>
  <c r="G19" i="5"/>
  <c r="G10" i="5"/>
  <c r="G15" i="5"/>
  <c r="G16" i="2"/>
  <c r="G25" i="2"/>
  <c r="G12" i="2"/>
  <c r="G19" i="2"/>
  <c r="G23" i="2"/>
  <c r="G15" i="2"/>
  <c r="H27" i="5" l="1"/>
  <c r="G27" i="5" s="1"/>
  <c r="H27" i="2"/>
  <c r="G6" i="2"/>
  <c r="G6" i="5"/>
  <c r="G30" i="5" s="1"/>
  <c r="G27" i="2"/>
  <c r="G30" i="2" l="1"/>
  <c r="I6" i="2"/>
  <c r="I27" i="2" s="1"/>
  <c r="I6" i="5"/>
  <c r="I27" i="5" s="1"/>
  <c r="G28" i="5" l="1"/>
  <c r="H30" i="5" s="1"/>
  <c r="I30" i="5"/>
  <c r="G28" i="2"/>
  <c r="H30" i="2" s="1"/>
  <c r="I30" i="2"/>
</calcChain>
</file>

<file path=xl/sharedStrings.xml><?xml version="1.0" encoding="utf-8"?>
<sst xmlns="http://schemas.openxmlformats.org/spreadsheetml/2006/main" count="206" uniqueCount="66">
  <si>
    <t>Registro delle Lezioni</t>
  </si>
  <si>
    <r>
      <t xml:space="preserve">denominazione Corso di Studi </t>
    </r>
    <r>
      <rPr>
        <sz val="8"/>
        <color indexed="8"/>
        <rFont val="Tahoma"/>
        <family val="2"/>
      </rPr>
      <t>(Scuola di Specializzazione / Corso di Laurea / Master)</t>
    </r>
  </si>
  <si>
    <t>denominazione del modulo didattico / corso monografico</t>
  </si>
  <si>
    <t xml:space="preserve"> </t>
  </si>
  <si>
    <t>Anno di Corso</t>
  </si>
  <si>
    <t>Semestre</t>
  </si>
  <si>
    <t xml:space="preserve">Anno accademico </t>
  </si>
  <si>
    <t>VISTO</t>
  </si>
  <si>
    <t>Il Preside della Facoltà di Medicina e Chirurgia</t>
  </si>
  <si>
    <t>_________________________</t>
  </si>
  <si>
    <t>Il Presidente del Corso di Laurea /Master Il Direttore della Scuola di Specializzazione</t>
  </si>
  <si>
    <t>___________________________</t>
  </si>
  <si>
    <t>nominativo del Docente</t>
  </si>
  <si>
    <t>LEZIONE</t>
  </si>
  <si>
    <t>DATA</t>
  </si>
  <si>
    <t>ORARIO</t>
  </si>
  <si>
    <t>IN ORARIO</t>
  </si>
  <si>
    <t>FUORI ORARIO</t>
  </si>
  <si>
    <t>totale ORE</t>
  </si>
  <si>
    <t>DALLE</t>
  </si>
  <si>
    <t>ALLE</t>
  </si>
  <si>
    <t>TOTALE ORE</t>
  </si>
  <si>
    <t>LEZIONE 1</t>
  </si>
  <si>
    <t xml:space="preserve">dalle ore </t>
  </si>
  <si>
    <t>alle ore</t>
  </si>
  <si>
    <t>Fuori Orario di servizio</t>
  </si>
  <si>
    <t>In orario di servizio</t>
  </si>
  <si>
    <t>ARGOMENTO DELLA LEZIONE</t>
  </si>
  <si>
    <t>LEZIONE 2</t>
  </si>
  <si>
    <t>LEZIONE 3</t>
  </si>
  <si>
    <t>LEZIONE 4</t>
  </si>
  <si>
    <t>LEZIONE 5</t>
  </si>
  <si>
    <t>LEZIONE 6</t>
  </si>
  <si>
    <t>LEZIONE 7</t>
  </si>
  <si>
    <t>LEZIONE 8</t>
  </si>
  <si>
    <t>LEZIONE 9</t>
  </si>
  <si>
    <t>LEZIONE 10</t>
  </si>
  <si>
    <t>LEZIONE 11</t>
  </si>
  <si>
    <t>LEZIONE 12</t>
  </si>
  <si>
    <t>LEZIONE 13</t>
  </si>
  <si>
    <t>LEZIONE 14</t>
  </si>
  <si>
    <t>LEZIONE 15</t>
  </si>
  <si>
    <t>LEZIONE 16</t>
  </si>
  <si>
    <t>LEZIONE 17</t>
  </si>
  <si>
    <t>LEZIONE 18</t>
  </si>
  <si>
    <t>LEZIONE 19</t>
  </si>
  <si>
    <t>LEZIONE 20</t>
  </si>
  <si>
    <t>FIRMA DEL DOCENTE</t>
  </si>
  <si>
    <t>__________________________</t>
  </si>
  <si>
    <t>______________________</t>
  </si>
  <si>
    <t>Data</t>
  </si>
  <si>
    <t>Totale in orario</t>
  </si>
  <si>
    <t>Totale fuori orario</t>
  </si>
  <si>
    <t>in orario</t>
  </si>
  <si>
    <t>fuori orario</t>
  </si>
  <si>
    <t>____________________________________</t>
  </si>
  <si>
    <t xml:space="preserve">   firma del funzionario ricevente e timbro dell'Ufficio</t>
  </si>
  <si>
    <t>A.A.</t>
  </si>
  <si>
    <t>Nome e Cognome:</t>
  </si>
  <si>
    <t>CdS:</t>
  </si>
  <si>
    <t xml:space="preserve">Nome e Cognome: </t>
  </si>
  <si>
    <t>Modulo:</t>
  </si>
  <si>
    <t>DICHIARAZIONE MOODLE</t>
  </si>
  <si>
    <t>Il sottoscritto dichiara di aver  caricato sulla piattaforma MOODLE la documentazione richiesta (materiale didattico, programma delle lezioni, curriculum vitae)</t>
  </si>
  <si>
    <t>òhòhh</t>
  </si>
  <si>
    <r>
      <t xml:space="preserve">(da compilare da parte dei docenti </t>
    </r>
    <r>
      <rPr>
        <b/>
        <sz val="11"/>
        <color theme="4" tint="-0.499984740745262"/>
        <rFont val="Calibri"/>
        <family val="2"/>
      </rPr>
      <t xml:space="preserve">dei </t>
    </r>
    <r>
      <rPr>
        <b/>
        <u/>
        <sz val="12"/>
        <color theme="4" tint="-0.499984740745262"/>
        <rFont val="Calibri"/>
        <family val="2"/>
      </rPr>
      <t>CORSI DI STUDIO</t>
    </r>
    <r>
      <rPr>
        <b/>
        <u/>
        <sz val="11"/>
        <color theme="4" tint="-0.499984740745262"/>
        <rFont val="Calibri"/>
        <family val="2"/>
      </rPr>
      <t xml:space="preserve"> professionalizzanti di area sanitaria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</si>
</sst>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14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8"/>
      <color theme="1"/>
      <name val="Lucida Bright"/>
      <family val="1"/>
    </font>
    <font>
      <sz val="12"/>
      <color theme="1"/>
      <name val="Lucida Bright"/>
      <family val="1"/>
    </font>
    <font>
      <sz val="10"/>
      <color theme="1"/>
      <name val="Tahoma"/>
      <family val="2"/>
    </font>
    <font>
      <sz val="10"/>
      <color theme="1"/>
      <name val="Lucida Bright"/>
      <family val="1"/>
    </font>
    <font>
      <sz val="13"/>
      <color theme="1"/>
      <name val="Lucida Bright"/>
      <family val="1"/>
    </font>
    <font>
      <i/>
      <sz val="8"/>
      <color theme="1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12"/>
      <color theme="1"/>
      <name val="Tahoma"/>
      <family val="2"/>
    </font>
    <font>
      <sz val="13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i/>
      <sz val="10"/>
      <color theme="1"/>
      <name val="Tahoma"/>
      <family val="2"/>
    </font>
    <font>
      <i/>
      <sz val="8"/>
      <color theme="1"/>
      <name val="Tahoma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3"/>
      <name val="Verdana"/>
      <family val="2"/>
    </font>
    <font>
      <b/>
      <sz val="28"/>
      <color theme="1"/>
      <name val="Calibri"/>
      <family val="2"/>
      <scheme val="minor"/>
    </font>
    <font>
      <b/>
      <i/>
      <sz val="30"/>
      <color theme="1"/>
      <name val="Lucida Bright"/>
      <family val="1"/>
    </font>
    <font>
      <b/>
      <sz val="20"/>
      <color theme="3"/>
      <name val="Verdana"/>
      <family val="2"/>
    </font>
    <font>
      <sz val="14"/>
      <color theme="3"/>
      <name val="Verdana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4" tint="-0.499984740745262"/>
      <name val="Calibri"/>
      <family val="2"/>
    </font>
    <font>
      <b/>
      <u/>
      <sz val="12"/>
      <color theme="4" tint="-0.499984740745262"/>
      <name val="Calibri"/>
      <family val="2"/>
    </font>
    <font>
      <b/>
      <u/>
      <sz val="11"/>
      <color theme="4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164" fontId="14" fillId="2" borderId="1" xfId="0" applyNumberFormat="1" applyFont="1" applyFill="1" applyBorder="1" applyProtection="1">
      <protection locked="0"/>
    </xf>
    <xf numFmtId="46" fontId="4" fillId="2" borderId="1" xfId="1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Protection="1"/>
    <xf numFmtId="0" fontId="18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18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19" fillId="0" borderId="0" xfId="0" applyFont="1" applyBorder="1" applyProtection="1"/>
    <xf numFmtId="0" fontId="0" fillId="0" borderId="0" xfId="0" applyBorder="1" applyProtection="1"/>
    <xf numFmtId="0" fontId="18" fillId="0" borderId="0" xfId="0" applyFont="1" applyBorder="1" applyProtection="1"/>
    <xf numFmtId="0" fontId="0" fillId="0" borderId="6" xfId="0" applyBorder="1" applyProtection="1"/>
    <xf numFmtId="0" fontId="20" fillId="0" borderId="0" xfId="0" applyFont="1" applyBorder="1" applyProtection="1"/>
    <xf numFmtId="0" fontId="18" fillId="0" borderId="0" xfId="0" applyFont="1" applyBorder="1" applyAlignment="1" applyProtection="1">
      <alignment horizontal="right"/>
    </xf>
    <xf numFmtId="0" fontId="21" fillId="0" borderId="0" xfId="0" applyFont="1" applyBorder="1" applyProtection="1"/>
    <xf numFmtId="0" fontId="0" fillId="0" borderId="6" xfId="0" applyBorder="1" applyAlignment="1" applyProtection="1"/>
    <xf numFmtId="0" fontId="0" fillId="0" borderId="0" xfId="0" applyAlignment="1" applyProtection="1"/>
    <xf numFmtId="0" fontId="0" fillId="0" borderId="7" xfId="0" applyBorder="1" applyProtection="1"/>
    <xf numFmtId="0" fontId="0" fillId="0" borderId="8" xfId="0" applyBorder="1" applyAlignment="1" applyProtection="1"/>
    <xf numFmtId="0" fontId="18" fillId="0" borderId="8" xfId="0" applyFont="1" applyBorder="1" applyAlignment="1" applyProtection="1"/>
    <xf numFmtId="0" fontId="0" fillId="0" borderId="9" xfId="0" applyBorder="1" applyAlignment="1" applyProtection="1"/>
    <xf numFmtId="0" fontId="18" fillId="0" borderId="0" xfId="0" applyFont="1" applyAlignment="1" applyProtection="1"/>
    <xf numFmtId="0" fontId="22" fillId="0" borderId="0" xfId="0" applyFont="1" applyBorder="1" applyProtection="1"/>
    <xf numFmtId="0" fontId="22" fillId="0" borderId="8" xfId="0" applyFont="1" applyBorder="1" applyAlignment="1" applyProtection="1"/>
    <xf numFmtId="0" fontId="2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/>
    </xf>
    <xf numFmtId="46" fontId="4" fillId="5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18" fillId="0" borderId="1" xfId="0" applyNumberFormat="1" applyFont="1" applyBorder="1" applyAlignment="1">
      <alignment horizontal="center"/>
    </xf>
    <xf numFmtId="46" fontId="23" fillId="0" borderId="1" xfId="0" applyNumberFormat="1" applyFont="1" applyBorder="1" applyAlignment="1">
      <alignment horizontal="center"/>
    </xf>
    <xf numFmtId="46" fontId="24" fillId="5" borderId="1" xfId="0" applyNumberFormat="1" applyFont="1" applyFill="1" applyBorder="1" applyAlignment="1">
      <alignment horizontal="center"/>
    </xf>
    <xf numFmtId="46" fontId="6" fillId="0" borderId="0" xfId="0" applyNumberFormat="1" applyFont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6" fontId="25" fillId="0" borderId="1" xfId="0" applyNumberFormat="1" applyFont="1" applyBorder="1" applyAlignment="1">
      <alignment horizontal="center"/>
    </xf>
    <xf numFmtId="46" fontId="25" fillId="0" borderId="0" xfId="0" applyNumberFormat="1" applyFont="1" applyAlignment="1">
      <alignment horizontal="center"/>
    </xf>
    <xf numFmtId="46" fontId="24" fillId="6" borderId="1" xfId="0" applyNumberFormat="1" applyFont="1" applyFill="1" applyBorder="1" applyAlignment="1">
      <alignment horizontal="center"/>
    </xf>
    <xf numFmtId="46" fontId="4" fillId="6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/>
    </xf>
    <xf numFmtId="0" fontId="28" fillId="0" borderId="25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30" fillId="4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4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4" fillId="4" borderId="0" xfId="0" applyFont="1" applyFill="1" applyAlignment="1" applyProtection="1">
      <alignment horizontal="center" vertical="center"/>
      <protection locked="0"/>
    </xf>
    <xf numFmtId="0" fontId="35" fillId="2" borderId="12" xfId="0" applyFont="1" applyFill="1" applyBorder="1" applyAlignment="1" applyProtection="1">
      <alignment horizontal="left" vertical="top" wrapText="1"/>
      <protection locked="0"/>
    </xf>
    <xf numFmtId="0" fontId="35" fillId="2" borderId="13" xfId="0" applyFont="1" applyFill="1" applyBorder="1" applyAlignment="1" applyProtection="1">
      <alignment horizontal="left" vertical="top" wrapText="1"/>
      <protection locked="0"/>
    </xf>
    <xf numFmtId="0" fontId="35" fillId="2" borderId="14" xfId="0" applyFont="1" applyFill="1" applyBorder="1" applyAlignment="1" applyProtection="1">
      <alignment horizontal="left" vertical="top" wrapText="1"/>
      <protection locked="0"/>
    </xf>
    <xf numFmtId="0" fontId="35" fillId="2" borderId="15" xfId="0" applyFont="1" applyFill="1" applyBorder="1" applyAlignment="1" applyProtection="1">
      <alignment horizontal="left" vertical="top" wrapText="1"/>
      <protection locked="0"/>
    </xf>
    <xf numFmtId="0" fontId="35" fillId="2" borderId="0" xfId="0" applyFont="1" applyFill="1" applyBorder="1" applyAlignment="1" applyProtection="1">
      <alignment horizontal="left" vertical="top" wrapText="1"/>
      <protection locked="0"/>
    </xf>
    <xf numFmtId="0" fontId="35" fillId="2" borderId="10" xfId="0" applyFont="1" applyFill="1" applyBorder="1" applyAlignment="1" applyProtection="1">
      <alignment horizontal="left" vertical="top" wrapText="1"/>
      <protection locked="0"/>
    </xf>
    <xf numFmtId="0" fontId="35" fillId="2" borderId="16" xfId="0" applyFont="1" applyFill="1" applyBorder="1" applyAlignment="1" applyProtection="1">
      <alignment horizontal="left" vertical="top" wrapText="1"/>
      <protection locked="0"/>
    </xf>
    <xf numFmtId="0" fontId="35" fillId="2" borderId="11" xfId="0" applyFont="1" applyFill="1" applyBorder="1" applyAlignment="1" applyProtection="1">
      <alignment horizontal="left" vertical="top" wrapText="1"/>
      <protection locked="0"/>
    </xf>
    <xf numFmtId="0" fontId="35" fillId="2" borderId="17" xfId="0" applyFont="1" applyFill="1" applyBorder="1" applyAlignment="1" applyProtection="1">
      <alignment horizontal="left" vertical="top" wrapText="1"/>
      <protection locked="0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1</xdr:col>
      <xdr:colOff>1600200</xdr:colOff>
      <xdr:row>7</xdr:row>
      <xdr:rowOff>95250</xdr:rowOff>
    </xdr:to>
    <xdr:pic>
      <xdr:nvPicPr>
        <xdr:cNvPr id="1050" name="WordPictureWatermark3" descr="Ateneo_04-Amministrazione">
          <a:extLst>
            <a:ext uri="{FF2B5EF4-FFF2-40B4-BE49-F238E27FC236}">
              <a16:creationId xmlns:a16="http://schemas.microsoft.com/office/drawing/2014/main" id="{762549DC-69EC-4F60-B363-052F4ABF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2789" r="55167" b="86377"/>
        <a:stretch>
          <a:fillRect/>
        </a:stretch>
      </xdr:blipFill>
      <xdr:spPr bwMode="auto">
        <a:xfrm>
          <a:off x="85725" y="28575"/>
          <a:ext cx="39338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1638301</xdr:colOff>
      <xdr:row>25</xdr:row>
      <xdr:rowOff>76199</xdr:rowOff>
    </xdr:from>
    <xdr:to>
      <xdr:col>4</xdr:col>
      <xdr:colOff>76201</xdr:colOff>
      <xdr:row>29</xdr:row>
      <xdr:rowOff>95250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79C9E401-0CDE-4AB9-A4E9-D5EB2AE15A9B}"/>
            </a:ext>
          </a:extLst>
        </xdr:cNvPr>
        <xdr:cNvSpPr txBox="1"/>
      </xdr:nvSpPr>
      <xdr:spPr>
        <a:xfrm>
          <a:off x="2124076" y="4648199"/>
          <a:ext cx="1638300" cy="89535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it-IT" sz="1100" b="1" u="sng"/>
            <a:t>Indicare il regime orario:</a:t>
          </a:r>
        </a:p>
        <a:p>
          <a:pPr algn="r"/>
          <a:r>
            <a:rPr lang="it-IT" sz="1100"/>
            <a:t>     </a:t>
          </a:r>
          <a:r>
            <a:rPr lang="it-IT" sz="1200"/>
            <a:t>ore da 60 minuti</a:t>
          </a:r>
        </a:p>
        <a:p>
          <a:pPr algn="r"/>
          <a:r>
            <a:rPr lang="it-IT" sz="1200"/>
            <a:t>          ore da 50 minuti</a:t>
          </a:r>
        </a:p>
      </xdr:txBody>
    </xdr:sp>
    <xdr:clientData/>
  </xdr:twoCellAnchor>
  <xdr:twoCellAnchor>
    <xdr:from>
      <xdr:col>1</xdr:col>
      <xdr:colOff>1962150</xdr:colOff>
      <xdr:row>26</xdr:row>
      <xdr:rowOff>57150</xdr:rowOff>
    </xdr:from>
    <xdr:to>
      <xdr:col>2</xdr:col>
      <xdr:colOff>114300</xdr:colOff>
      <xdr:row>26</xdr:row>
      <xdr:rowOff>161925</xdr:rowOff>
    </xdr:to>
    <xdr:sp macro="" textlink="">
      <xdr:nvSpPr>
        <xdr:cNvPr id="10" name="Rettangolo 9">
          <a:extLst>
            <a:ext uri="{FF2B5EF4-FFF2-40B4-BE49-F238E27FC236}">
              <a16:creationId xmlns:a16="http://schemas.microsoft.com/office/drawing/2014/main" id="{59F14C80-F4D3-4318-A38E-E294C2B42FED}"/>
            </a:ext>
          </a:extLst>
        </xdr:cNvPr>
        <xdr:cNvSpPr/>
      </xdr:nvSpPr>
      <xdr:spPr>
        <a:xfrm>
          <a:off x="2447925" y="4933950"/>
          <a:ext cx="133350" cy="1047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1</xdr:col>
      <xdr:colOff>1962150</xdr:colOff>
      <xdr:row>27</xdr:row>
      <xdr:rowOff>28575</xdr:rowOff>
    </xdr:from>
    <xdr:to>
      <xdr:col>2</xdr:col>
      <xdr:colOff>114300</xdr:colOff>
      <xdr:row>27</xdr:row>
      <xdr:rowOff>133350</xdr:rowOff>
    </xdr:to>
    <xdr:sp macro="" textlink="">
      <xdr:nvSpPr>
        <xdr:cNvPr id="11" name="Rettangolo 10">
          <a:extLst>
            <a:ext uri="{FF2B5EF4-FFF2-40B4-BE49-F238E27FC236}">
              <a16:creationId xmlns:a16="http://schemas.microsoft.com/office/drawing/2014/main" id="{013649DF-94C2-44E8-92F9-9513FC4D7F48}"/>
            </a:ext>
          </a:extLst>
        </xdr:cNvPr>
        <xdr:cNvSpPr/>
      </xdr:nvSpPr>
      <xdr:spPr>
        <a:xfrm>
          <a:off x="2447925" y="5095875"/>
          <a:ext cx="133350" cy="1047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19049</xdr:rowOff>
    </xdr:from>
    <xdr:to>
      <xdr:col>15</xdr:col>
      <xdr:colOff>564931</xdr:colOff>
      <xdr:row>18</xdr:row>
      <xdr:rowOff>72258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726B25C3-B55B-4DB9-A5E7-0B1AAA7357BA}"/>
            </a:ext>
          </a:extLst>
        </xdr:cNvPr>
        <xdr:cNvSpPr txBox="1"/>
      </xdr:nvSpPr>
      <xdr:spPr>
        <a:xfrm>
          <a:off x="123824" y="209549"/>
          <a:ext cx="9604814" cy="3291709"/>
        </a:xfrm>
        <a:prstGeom prst="rect">
          <a:avLst/>
        </a:prstGeom>
        <a:solidFill>
          <a:schemeClr val="bg1"/>
        </a:solidFill>
        <a:ln w="9525" cmpd="sng">
          <a:solidFill>
            <a:schemeClr val="accent2">
              <a:lumMod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u="sng"/>
            <a:t>ISTRUZIONI</a:t>
          </a:r>
          <a:r>
            <a:rPr lang="it-IT" sz="1100" b="1" u="sng" baseline="0"/>
            <a:t> PER LA COMPILAZIONE DEL REGISTRO </a:t>
          </a:r>
        </a:p>
        <a:p>
          <a:endParaRPr lang="it-IT" sz="1100" b="1" u="sng"/>
        </a:p>
        <a:p>
          <a:r>
            <a:rPr lang="it-IT" sz="1100" b="1"/>
            <a:t>1. </a:t>
          </a:r>
          <a:r>
            <a:rPr lang="it-IT" sz="1100" b="1" u="sng"/>
            <a:t>Compilare</a:t>
          </a:r>
          <a:r>
            <a:rPr lang="it-IT" sz="1100"/>
            <a:t>,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le modalità che seguono,</a:t>
          </a:r>
          <a:r>
            <a:rPr lang="it-IT" sz="1100" baseline="0"/>
            <a:t> le caselle evidenziate in grigio nei fogli "</a:t>
          </a:r>
          <a:r>
            <a:rPr lang="it-IT" sz="1100" baseline="0">
              <a:solidFill>
                <a:schemeClr val="tx2"/>
              </a:solidFill>
            </a:rPr>
            <a:t>Frontespizio</a:t>
          </a:r>
          <a:r>
            <a:rPr lang="it-IT" sz="1100" baseline="0"/>
            <a:t>" e "</a:t>
          </a:r>
          <a:r>
            <a:rPr lang="it-IT" sz="1100" baseline="0">
              <a:solidFill>
                <a:schemeClr val="tx2"/>
              </a:solidFill>
            </a:rPr>
            <a:t>Lezioni</a:t>
          </a:r>
          <a:r>
            <a:rPr lang="it-IT" sz="1100" baseline="0">
              <a:solidFill>
                <a:sysClr val="windowText" lastClr="000000"/>
              </a:solidFill>
            </a:rPr>
            <a:t>".</a:t>
          </a:r>
        </a:p>
        <a:p>
          <a:r>
            <a:rPr lang="it-IT" sz="1100" baseline="0"/>
            <a:t>     - il foglio "</a:t>
          </a:r>
          <a:r>
            <a:rPr lang="it-IT" sz="1100" b="1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Frontespizio</a:t>
          </a:r>
          <a:r>
            <a:rPr lang="it-IT" sz="1100" baseline="0"/>
            <a:t>" con nome e cognome del docente e tutti i dati richiesti relativi al modulo didattico attribuito;</a:t>
          </a:r>
        </a:p>
        <a:p>
          <a:r>
            <a:rPr lang="it-IT" sz="1100" baseline="0"/>
            <a:t>     - il foglio "</a:t>
          </a:r>
          <a:r>
            <a:rPr lang="it-IT" sz="1100" b="1" baseline="0">
              <a:solidFill>
                <a:schemeClr val="accent1">
                  <a:lumMod val="75000"/>
                </a:schemeClr>
              </a:solidFill>
            </a:rPr>
            <a:t>Lezioni</a:t>
          </a:r>
          <a:r>
            <a:rPr lang="it-IT" sz="1100" baseline="0"/>
            <a:t>" inserendo:</a:t>
          </a:r>
        </a:p>
        <a:p>
          <a:r>
            <a:rPr lang="it-IT" sz="1100" baseline="0"/>
            <a:t>	° la data della lezione nel formato gg/mm/aaaa</a:t>
          </a:r>
        </a:p>
        <a:p>
          <a:pPr>
            <a:lnSpc>
              <a:spcPts val="900"/>
            </a:lnSpc>
          </a:pPr>
          <a:r>
            <a:rPr lang="it-IT" sz="1100" baseline="0"/>
            <a:t>	° l'orario della lezione nel formato hh:mm</a:t>
          </a:r>
        </a:p>
        <a:p>
          <a:pPr>
            <a:lnSpc>
              <a:spcPts val="900"/>
            </a:lnSpc>
          </a:pPr>
          <a:r>
            <a:rPr lang="it-IT" sz="1100" baseline="0"/>
            <a:t>	° una crocetta nella casella in orario/fuori orario di servizio</a:t>
          </a:r>
        </a:p>
        <a:p>
          <a:pPr>
            <a:lnSpc>
              <a:spcPts val="1000"/>
            </a:lnSpc>
          </a:pPr>
          <a:r>
            <a:rPr lang="it-IT" sz="1100" baseline="0"/>
            <a:t>	° una sintesi dell'argomento della lezione nell'apposita casella</a:t>
          </a:r>
        </a:p>
        <a:p>
          <a:pPr>
            <a:lnSpc>
              <a:spcPts val="1000"/>
            </a:lnSpc>
          </a:pPr>
          <a:endParaRPr lang="it-IT" sz="1100" baseline="0"/>
        </a:p>
        <a:p>
          <a:pPr>
            <a:lnSpc>
              <a:spcPts val="900"/>
            </a:lnSpc>
          </a:pPr>
          <a:r>
            <a:rPr lang="it-IT" sz="1100" baseline="0"/>
            <a:t>        Il foglio "</a:t>
          </a:r>
          <a:r>
            <a:rPr lang="it-IT" sz="1100" baseline="0">
              <a:solidFill>
                <a:schemeClr val="tx2">
                  <a:lumMod val="75000"/>
                </a:schemeClr>
              </a:solidFill>
            </a:rPr>
            <a:t>Riepilogo</a:t>
          </a:r>
          <a:r>
            <a:rPr lang="it-IT" sz="1100" baseline="0"/>
            <a:t>" ed il foglio "</a:t>
          </a:r>
          <a:r>
            <a:rPr lang="it-IT" sz="1100" baseline="0">
              <a:solidFill>
                <a:schemeClr val="tx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Ricevuta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vengono </a:t>
          </a:r>
          <a:r>
            <a:rPr lang="it-IT" sz="1100" u="sng" baseline="0"/>
            <a:t>automaticamente</a:t>
          </a:r>
          <a:r>
            <a:rPr lang="it-IT" sz="1100" baseline="0"/>
            <a:t> compilati sulla base di quanto indicato nei predetti fogli.</a:t>
          </a: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/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baseline="0"/>
            <a:t>2. </a:t>
          </a:r>
          <a:r>
            <a:rPr lang="it-IT" sz="1100" b="1" u="sng" baseline="0"/>
            <a:t>Stampare</a:t>
          </a:r>
          <a:r>
            <a:rPr lang="it-IT" sz="1100" b="1" u="none" baseline="0"/>
            <a:t>, </a:t>
          </a:r>
          <a:r>
            <a:rPr lang="it-IT" sz="1100" u="none" baseline="0"/>
            <a:t> </a:t>
          </a:r>
          <a:r>
            <a:rPr lang="it-IT" sz="1100" baseline="0"/>
            <a:t>una copia del foglio "</a:t>
          </a:r>
          <a:r>
            <a:rPr lang="it-IT" sz="1100" b="1" baseline="0">
              <a:solidFill>
                <a:schemeClr val="accent1">
                  <a:lumMod val="75000"/>
                </a:schemeClr>
              </a:solidFill>
            </a:rPr>
            <a:t>Frontespizio</a:t>
          </a:r>
          <a:r>
            <a:rPr lang="it-IT" sz="1100" baseline="0"/>
            <a:t>", del foglio "</a:t>
          </a:r>
          <a:r>
            <a:rPr lang="it-IT" sz="1100" b="1" baseline="0">
              <a:solidFill>
                <a:schemeClr val="accent1">
                  <a:lumMod val="75000"/>
                </a:schemeClr>
              </a:solidFill>
            </a:rPr>
            <a:t>Lezioni</a:t>
          </a:r>
          <a:r>
            <a:rPr lang="it-IT" sz="1100" baseline="0"/>
            <a:t>" (</a:t>
          </a:r>
          <a:r>
            <a:rPr lang="it-IT" sz="1100" u="sng" baseline="0"/>
            <a:t>solo per le lezioni compilate</a:t>
          </a:r>
          <a:r>
            <a:rPr lang="it-IT" sz="1100" baseline="0"/>
            <a:t>) , del "</a:t>
          </a:r>
          <a:r>
            <a:rPr lang="it-IT" sz="1100" b="1" baseline="0">
              <a:solidFill>
                <a:schemeClr val="accent1">
                  <a:lumMod val="75000"/>
                </a:schemeClr>
              </a:solidFill>
            </a:rPr>
            <a:t>Riepilogo</a:t>
          </a:r>
          <a:r>
            <a:rPr lang="it-IT" sz="1100" baseline="0"/>
            <a:t>"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della "</a:t>
          </a:r>
          <a:r>
            <a:rPr lang="it-IT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Ricevuta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".</a:t>
          </a: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/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/>
            <a:t>     Nel </a:t>
          </a:r>
          <a:r>
            <a:rPr lang="it-IT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Riepilogo</a:t>
          </a:r>
          <a:r>
            <a:rPr lang="it-IT" sz="1100" baseline="0"/>
            <a:t>, </a:t>
          </a:r>
          <a:r>
            <a:rPr lang="it-IT" sz="1100" b="1" u="sng" baseline="0"/>
            <a:t>che andrà debitamente sottoscritto</a:t>
          </a:r>
          <a:r>
            <a:rPr lang="it-IT" sz="1100" baseline="0"/>
            <a:t>, il docente dovrà:</a:t>
          </a: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/>
            <a:t>     -  </a:t>
          </a:r>
          <a:r>
            <a:rPr lang="it-IT" sz="1100" b="1" u="sng" baseline="0"/>
            <a:t>spuntare il regime orario </a:t>
          </a:r>
          <a:r>
            <a:rPr lang="it-IT" sz="1100" b="0" u="none" baseline="0"/>
            <a:t>dell'attività didattica svolta </a:t>
          </a:r>
          <a:r>
            <a:rPr lang="it-IT" sz="1100" baseline="0"/>
            <a:t>(</a:t>
          </a:r>
          <a:r>
            <a:rPr lang="it-IT" sz="1100" b="1" u="sng" baseline="0"/>
            <a:t>ore da 50 o 60 minuti</a:t>
          </a:r>
          <a:r>
            <a:rPr lang="it-IT" sz="1100" baseline="0"/>
            <a:t>);</a:t>
          </a: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/>
            <a:t>     -  </a:t>
          </a:r>
          <a:r>
            <a:rPr lang="it-IT" sz="1100" b="1" u="sng" baseline="0"/>
            <a:t>sottoscrivere</a:t>
          </a:r>
          <a:r>
            <a:rPr lang="it-IT" sz="1100" baseline="0"/>
            <a:t> il riquadro relativo alla </a:t>
          </a:r>
          <a:r>
            <a:rPr lang="it-IT" sz="1100" b="1" baseline="0">
              <a:solidFill>
                <a:srgbClr val="FF0000"/>
              </a:solidFill>
            </a:rPr>
            <a:t>DICHIARAZIONE MOODLE </a:t>
          </a:r>
          <a:r>
            <a:rPr lang="it-IT" sz="1100" baseline="0"/>
            <a:t>(adempimento riservato </a:t>
          </a:r>
          <a:r>
            <a:rPr lang="it-IT" sz="1100" b="1" u="sng" baseline="0"/>
            <a:t>solo </a:t>
          </a:r>
          <a:r>
            <a:rPr lang="it-IT" sz="1100" b="0" u="none" baseline="0"/>
            <a:t>ai docenti dei Corsi di Studio Professionalizzanti di area sanitaria)</a:t>
          </a: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="1" u="sng" baseline="0"/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baseline="0"/>
            <a:t>3</a:t>
          </a:r>
          <a:r>
            <a:rPr lang="it-IT" sz="1100" baseline="0"/>
            <a:t>. </a:t>
          </a:r>
          <a:r>
            <a:rPr lang="it-IT" sz="1100" b="1" u="sng" baseline="0"/>
            <a:t>Consegnare</a:t>
          </a:r>
          <a:r>
            <a:rPr lang="it-IT" sz="1100" b="1" baseline="0"/>
            <a:t> </a:t>
          </a:r>
          <a:r>
            <a:rPr lang="it-IT" sz="1100" b="0" baseline="0"/>
            <a:t>il tutto </a:t>
          </a:r>
          <a:r>
            <a:rPr lang="it-IT" sz="1100" b="1" baseline="0"/>
            <a:t>all'Ufficio Rapporti Servizio Sanitario Nazionale </a:t>
          </a:r>
          <a:r>
            <a:rPr lang="it-IT" sz="1100" baseline="0"/>
            <a:t>- </a:t>
          </a:r>
          <a:r>
            <a:rPr lang="it-I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Facoltà di Medicina e Chirurgia - Via Tronto – 60126 Torrette di Ancona (V° PIANO – POLO MURRI)</a:t>
          </a:r>
          <a:endParaRPr lang="it-IT" sz="1100" b="0" baseline="0"/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/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/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caso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mal funzionamento del file, contattare l'Ufficio Rapporti Servizio Sanitario Nazionale  (071.2206372-6201-6282; incarichi.ssr@univpm.it)</a:t>
          </a:r>
          <a:endParaRPr lang="it-IT">
            <a:effectLst/>
          </a:endParaRP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/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endParaRPr lang="it-IT" sz="1100" b="1" baseline="0"/>
        </a:p>
        <a:p>
          <a:pPr>
            <a:lnSpc>
              <a:spcPts val="900"/>
            </a:lnSpc>
          </a:pPr>
          <a:endParaRPr lang="it-IT" sz="1100" baseline="0"/>
        </a:p>
        <a:p>
          <a:pPr>
            <a:lnSpc>
              <a:spcPts val="800"/>
            </a:lnSpc>
          </a:pPr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47"/>
  <sheetViews>
    <sheetView view="pageBreakPreview" topLeftCell="A13" zoomScaleNormal="70" zoomScaleSheetLayoutView="100" zoomScalePageLayoutView="70" workbookViewId="0">
      <selection activeCell="A21" sqref="A21:C21"/>
    </sheetView>
  </sheetViews>
  <sheetFormatPr defaultRowHeight="15" x14ac:dyDescent="0.25"/>
  <cols>
    <col min="1" max="1" width="36.28515625" style="18" customWidth="1"/>
    <col min="2" max="2" width="31.42578125" style="18" customWidth="1"/>
    <col min="3" max="3" width="36.28515625" style="18" customWidth="1"/>
    <col min="4" max="16384" width="9.140625" style="18"/>
  </cols>
  <sheetData>
    <row r="2" spans="1:3" s="66" customFormat="1" x14ac:dyDescent="0.25"/>
    <row r="3" spans="1:3" s="66" customFormat="1" x14ac:dyDescent="0.25"/>
    <row r="4" spans="1:3" s="66" customFormat="1" x14ac:dyDescent="0.25"/>
    <row r="10" spans="1:3" s="66" customFormat="1" x14ac:dyDescent="0.25"/>
    <row r="11" spans="1:3" s="66" customFormat="1" x14ac:dyDescent="0.25"/>
    <row r="12" spans="1:3" ht="15.75" x14ac:dyDescent="0.25">
      <c r="A12" s="2"/>
      <c r="B12" s="2"/>
    </row>
    <row r="13" spans="1:3" ht="36" x14ac:dyDescent="0.25">
      <c r="A13" s="86" t="s">
        <v>0</v>
      </c>
      <c r="B13" s="86"/>
      <c r="C13" s="86"/>
    </row>
    <row r="14" spans="1:3" ht="16.5" customHeight="1" x14ac:dyDescent="0.25">
      <c r="A14" s="1"/>
      <c r="B14" s="1"/>
      <c r="C14" s="1"/>
    </row>
    <row r="15" spans="1:3" ht="18" customHeight="1" x14ac:dyDescent="0.25">
      <c r="A15" s="87"/>
      <c r="B15" s="87"/>
      <c r="C15" s="87"/>
    </row>
    <row r="16" spans="1:3" ht="24.95" customHeight="1" x14ac:dyDescent="0.25">
      <c r="A16" s="88"/>
      <c r="B16" s="88"/>
      <c r="C16" s="88"/>
    </row>
    <row r="17" spans="1:3" x14ac:dyDescent="0.25">
      <c r="A17" s="89" t="s">
        <v>12</v>
      </c>
      <c r="B17" s="89"/>
      <c r="C17" s="89"/>
    </row>
    <row r="18" spans="1:3" s="66" customFormat="1" x14ac:dyDescent="0.25">
      <c r="A18" s="65"/>
      <c r="B18" s="65"/>
      <c r="C18" s="65"/>
    </row>
    <row r="19" spans="1:3" x14ac:dyDescent="0.25">
      <c r="A19" s="90"/>
      <c r="B19" s="90"/>
      <c r="C19" s="90"/>
    </row>
    <row r="20" spans="1:3" ht="3.75" customHeight="1" x14ac:dyDescent="0.25">
      <c r="A20" s="91"/>
      <c r="B20" s="91"/>
      <c r="C20" s="91"/>
    </row>
    <row r="21" spans="1:3" ht="24.95" customHeight="1" x14ac:dyDescent="0.25">
      <c r="A21" s="84" t="s">
        <v>3</v>
      </c>
      <c r="B21" s="84"/>
      <c r="C21" s="84"/>
    </row>
    <row r="22" spans="1:3" x14ac:dyDescent="0.25">
      <c r="A22" s="85" t="s">
        <v>1</v>
      </c>
      <c r="B22" s="85"/>
      <c r="C22" s="85"/>
    </row>
    <row r="23" spans="1:3" s="66" customFormat="1" x14ac:dyDescent="0.25">
      <c r="A23" s="67"/>
      <c r="B23" s="67"/>
      <c r="C23" s="67"/>
    </row>
    <row r="24" spans="1:3" x14ac:dyDescent="0.25">
      <c r="A24" s="91"/>
      <c r="B24" s="91"/>
      <c r="C24" s="91"/>
    </row>
    <row r="25" spans="1:3" ht="9" customHeight="1" x14ac:dyDescent="0.25">
      <c r="A25" s="91"/>
      <c r="B25" s="91"/>
      <c r="C25" s="91"/>
    </row>
    <row r="26" spans="1:3" ht="24.95" customHeight="1" x14ac:dyDescent="0.25">
      <c r="A26" s="94"/>
      <c r="B26" s="94"/>
      <c r="C26" s="94"/>
    </row>
    <row r="27" spans="1:3" x14ac:dyDescent="0.25">
      <c r="A27" s="85" t="s">
        <v>2</v>
      </c>
      <c r="B27" s="85"/>
      <c r="C27" s="85"/>
    </row>
    <row r="28" spans="1:3" ht="15.75" x14ac:dyDescent="0.25">
      <c r="A28" s="93" t="s">
        <v>3</v>
      </c>
      <c r="B28" s="93"/>
      <c r="C28" s="93"/>
    </row>
    <row r="29" spans="1:3" ht="15.75" x14ac:dyDescent="0.25">
      <c r="A29" s="93"/>
      <c r="B29" s="93"/>
      <c r="C29" s="93"/>
    </row>
    <row r="30" spans="1:3" s="4" customFormat="1" ht="15" customHeight="1" x14ac:dyDescent="0.25">
      <c r="A30" s="3" t="s">
        <v>4</v>
      </c>
      <c r="C30" s="4" t="s">
        <v>5</v>
      </c>
    </row>
    <row r="31" spans="1:3" ht="24.95" customHeight="1" x14ac:dyDescent="0.25">
      <c r="A31" s="44"/>
      <c r="B31" s="15"/>
      <c r="C31" s="44"/>
    </row>
    <row r="32" spans="1:3" x14ac:dyDescent="0.25">
      <c r="A32" s="92"/>
      <c r="B32" s="92"/>
      <c r="C32" s="92"/>
    </row>
    <row r="33" spans="1:3" x14ac:dyDescent="0.25">
      <c r="A33" s="5"/>
      <c r="B33" s="3"/>
      <c r="C33" s="5"/>
    </row>
    <row r="34" spans="1:3" x14ac:dyDescent="0.25">
      <c r="A34" s="5"/>
      <c r="C34" s="5"/>
    </row>
    <row r="35" spans="1:3" x14ac:dyDescent="0.25">
      <c r="A35" s="92"/>
      <c r="B35" s="92"/>
      <c r="C35" s="92"/>
    </row>
    <row r="36" spans="1:3" ht="17.25" x14ac:dyDescent="0.25">
      <c r="A36" s="16"/>
      <c r="B36" s="70" t="s">
        <v>6</v>
      </c>
      <c r="C36" s="16"/>
    </row>
    <row r="37" spans="1:3" ht="24.95" customHeight="1" x14ac:dyDescent="0.25">
      <c r="A37" s="19"/>
      <c r="B37" s="45"/>
      <c r="C37" s="17"/>
    </row>
    <row r="38" spans="1:3" ht="16.5" x14ac:dyDescent="0.25">
      <c r="A38" s="6"/>
      <c r="B38" s="6"/>
    </row>
    <row r="39" spans="1:3" ht="16.5" x14ac:dyDescent="0.25">
      <c r="A39" s="6"/>
      <c r="B39" s="6"/>
    </row>
    <row r="40" spans="1:3" s="66" customFormat="1" ht="17.25" customHeight="1" x14ac:dyDescent="0.25">
      <c r="A40" s="6"/>
      <c r="B40" s="6"/>
    </row>
    <row r="41" spans="1:3" ht="16.5" x14ac:dyDescent="0.25">
      <c r="A41" s="6"/>
      <c r="B41" s="6"/>
    </row>
    <row r="42" spans="1:3" s="66" customFormat="1" ht="16.5" x14ac:dyDescent="0.25">
      <c r="A42" s="6"/>
      <c r="B42" s="6"/>
    </row>
    <row r="43" spans="1:3" ht="16.5" x14ac:dyDescent="0.25">
      <c r="A43" s="6"/>
      <c r="B43" s="6"/>
    </row>
    <row r="44" spans="1:3" x14ac:dyDescent="0.25">
      <c r="A44" s="7" t="s">
        <v>7</v>
      </c>
      <c r="B44" s="7"/>
      <c r="C44" s="7" t="s">
        <v>7</v>
      </c>
    </row>
    <row r="45" spans="1:3" s="20" customFormat="1" ht="22.5" x14ac:dyDescent="0.25">
      <c r="A45" s="8" t="s">
        <v>8</v>
      </c>
      <c r="B45" s="8"/>
      <c r="C45" s="8" t="s">
        <v>10</v>
      </c>
    </row>
    <row r="47" spans="1:3" x14ac:dyDescent="0.25">
      <c r="A47" s="18" t="s">
        <v>9</v>
      </c>
      <c r="C47" s="18" t="s">
        <v>11</v>
      </c>
    </row>
  </sheetData>
  <sheetProtection algorithmName="SHA-512" hashValue="hG1jqxyn9RWZaW+860dC2GFESILk1Y76MWXHngcfo1tELM41iHDuNGRill0REOPoYNLMbpX+ikXdQ+jmk94RUg==" saltValue="hVTNplyBwHtl0/zOTfdWNw==" spinCount="100000" sheet="1" formatCells="0" formatColumns="0" formatRows="0" insertColumns="0" insertRows="0" insertHyperlinks="0" deleteColumns="0" deleteRows="0" sort="0" autoFilter="0" pivotTables="0"/>
  <protectedRanges>
    <protectedRange sqref="A16 A21 A26 A31 C31 B37" name="Intervallo1"/>
  </protectedRanges>
  <mergeCells count="16">
    <mergeCell ref="A35:C35"/>
    <mergeCell ref="A24:C24"/>
    <mergeCell ref="A25:C25"/>
    <mergeCell ref="A27:C27"/>
    <mergeCell ref="A28:C28"/>
    <mergeCell ref="A29:C29"/>
    <mergeCell ref="A32:C32"/>
    <mergeCell ref="A26:C26"/>
    <mergeCell ref="A21:C21"/>
    <mergeCell ref="A22:C22"/>
    <mergeCell ref="A13:C13"/>
    <mergeCell ref="A15:C15"/>
    <mergeCell ref="A16:C16"/>
    <mergeCell ref="A17:C17"/>
    <mergeCell ref="A19:C19"/>
    <mergeCell ref="A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61"/>
  <sheetViews>
    <sheetView view="pageBreakPreview" topLeftCell="A13" zoomScale="115" zoomScaleNormal="55" zoomScaleSheetLayoutView="115" workbookViewId="0">
      <selection activeCell="D23" sqref="D23"/>
    </sheetView>
  </sheetViews>
  <sheetFormatPr defaultRowHeight="15" x14ac:dyDescent="0.25"/>
  <cols>
    <col min="1" max="1" width="1.5703125" style="21" customWidth="1"/>
    <col min="2" max="2" width="1.85546875" style="21" customWidth="1"/>
    <col min="3" max="3" width="16.7109375" style="21" customWidth="1"/>
    <col min="4" max="4" width="29.85546875" style="21" bestFit="1" customWidth="1"/>
    <col min="5" max="5" width="10.140625" style="22" customWidth="1"/>
    <col min="6" max="6" width="12.42578125" style="21" customWidth="1"/>
    <col min="7" max="7" width="7" style="21" customWidth="1"/>
    <col min="8" max="8" width="12" style="21" customWidth="1"/>
    <col min="9" max="9" width="1.5703125" style="21" customWidth="1"/>
    <col min="10" max="10" width="9.140625" style="21"/>
    <col min="11" max="11" width="4.7109375" style="21" customWidth="1"/>
    <col min="12" max="16384" width="9.140625" style="21"/>
  </cols>
  <sheetData>
    <row r="1" spans="2:13" ht="15.75" thickBot="1" x14ac:dyDescent="0.3"/>
    <row r="2" spans="2:13" ht="10.5" customHeight="1" thickTop="1" x14ac:dyDescent="0.25">
      <c r="B2" s="23"/>
      <c r="C2" s="24"/>
      <c r="D2" s="24"/>
      <c r="E2" s="25"/>
      <c r="F2" s="24"/>
      <c r="G2" s="24"/>
      <c r="H2" s="24"/>
      <c r="I2" s="26"/>
    </row>
    <row r="3" spans="2:13" s="29" customFormat="1" ht="21" x14ac:dyDescent="0.35">
      <c r="B3" s="27"/>
      <c r="C3" s="28" t="s">
        <v>22</v>
      </c>
      <c r="D3" s="29" t="s">
        <v>3</v>
      </c>
      <c r="E3" s="30"/>
      <c r="I3" s="31"/>
    </row>
    <row r="4" spans="2:13" s="29" customFormat="1" ht="9.75" customHeight="1" x14ac:dyDescent="0.25">
      <c r="B4" s="27"/>
      <c r="E4" s="30"/>
      <c r="I4" s="31"/>
    </row>
    <row r="5" spans="2:13" s="29" customFormat="1" ht="18.75" x14ac:dyDescent="0.3">
      <c r="B5" s="27"/>
      <c r="C5" s="32" t="s">
        <v>14</v>
      </c>
      <c r="D5" s="12"/>
      <c r="E5" s="33" t="s">
        <v>23</v>
      </c>
      <c r="F5" s="13"/>
      <c r="G5" s="33" t="s">
        <v>24</v>
      </c>
      <c r="H5" s="13"/>
      <c r="I5" s="31"/>
    </row>
    <row r="6" spans="2:13" s="29" customFormat="1" ht="11.25" customHeight="1" x14ac:dyDescent="0.25">
      <c r="B6" s="27"/>
      <c r="E6" s="30"/>
      <c r="I6" s="31"/>
    </row>
    <row r="7" spans="2:13" s="29" customFormat="1" x14ac:dyDescent="0.25">
      <c r="B7" s="27"/>
      <c r="E7" s="30" t="s">
        <v>25</v>
      </c>
      <c r="G7" s="14"/>
      <c r="I7" s="31"/>
    </row>
    <row r="8" spans="2:13" x14ac:dyDescent="0.25">
      <c r="B8" s="27"/>
      <c r="C8" s="29"/>
      <c r="D8" s="29"/>
      <c r="E8" s="30" t="s">
        <v>26</v>
      </c>
      <c r="F8" s="29"/>
      <c r="G8" s="14"/>
      <c r="H8" s="29"/>
      <c r="I8" s="31"/>
      <c r="J8" s="29"/>
    </row>
    <row r="9" spans="2:13" ht="9.75" customHeight="1" x14ac:dyDescent="0.25">
      <c r="B9" s="27"/>
      <c r="C9" s="29"/>
      <c r="D9" s="29"/>
      <c r="E9" s="30"/>
      <c r="F9" s="29"/>
      <c r="G9" s="29"/>
      <c r="H9" s="29"/>
      <c r="I9" s="31"/>
    </row>
    <row r="10" spans="2:13" ht="18.75" x14ac:dyDescent="0.3">
      <c r="B10" s="27"/>
      <c r="C10" s="32" t="s">
        <v>27</v>
      </c>
      <c r="D10" s="29"/>
      <c r="E10" s="30"/>
      <c r="F10" s="29"/>
      <c r="G10" s="29"/>
      <c r="H10" s="29"/>
      <c r="I10" s="31"/>
    </row>
    <row r="11" spans="2:13" ht="8.25" customHeight="1" x14ac:dyDescent="0.4">
      <c r="B11" s="27"/>
      <c r="C11" s="34"/>
      <c r="D11" s="29"/>
      <c r="E11" s="30"/>
      <c r="F11" s="29"/>
      <c r="G11" s="29"/>
      <c r="H11" s="29"/>
      <c r="I11" s="31"/>
    </row>
    <row r="12" spans="2:13" x14ac:dyDescent="0.25">
      <c r="B12" s="27"/>
      <c r="C12" s="95" t="s">
        <v>64</v>
      </c>
      <c r="D12" s="96"/>
      <c r="E12" s="96"/>
      <c r="F12" s="96"/>
      <c r="G12" s="96"/>
      <c r="H12" s="97"/>
      <c r="I12" s="35"/>
      <c r="J12" s="36"/>
      <c r="K12" s="36"/>
      <c r="L12" s="36"/>
      <c r="M12" s="36"/>
    </row>
    <row r="13" spans="2:13" x14ac:dyDescent="0.25">
      <c r="B13" s="27"/>
      <c r="C13" s="98"/>
      <c r="D13" s="99"/>
      <c r="E13" s="99"/>
      <c r="F13" s="99"/>
      <c r="G13" s="99"/>
      <c r="H13" s="100"/>
      <c r="I13" s="35"/>
      <c r="J13" s="36"/>
      <c r="K13" s="36"/>
      <c r="L13" s="36"/>
      <c r="M13" s="36"/>
    </row>
    <row r="14" spans="2:13" x14ac:dyDescent="0.25">
      <c r="B14" s="27"/>
      <c r="C14" s="98"/>
      <c r="D14" s="99"/>
      <c r="E14" s="99"/>
      <c r="F14" s="99"/>
      <c r="G14" s="99"/>
      <c r="H14" s="100"/>
      <c r="I14" s="35"/>
      <c r="J14" s="36"/>
      <c r="K14" s="36"/>
      <c r="L14" s="36"/>
      <c r="M14" s="36"/>
    </row>
    <row r="15" spans="2:13" x14ac:dyDescent="0.25">
      <c r="B15" s="27"/>
      <c r="C15" s="98"/>
      <c r="D15" s="99"/>
      <c r="E15" s="99"/>
      <c r="F15" s="99"/>
      <c r="G15" s="99"/>
      <c r="H15" s="100"/>
      <c r="I15" s="35"/>
      <c r="J15" s="36"/>
      <c r="K15" s="36"/>
      <c r="L15" s="36"/>
      <c r="M15" s="36"/>
    </row>
    <row r="16" spans="2:13" x14ac:dyDescent="0.25">
      <c r="B16" s="27"/>
      <c r="C16" s="98"/>
      <c r="D16" s="99"/>
      <c r="E16" s="99"/>
      <c r="F16" s="99"/>
      <c r="G16" s="99"/>
      <c r="H16" s="100"/>
      <c r="I16" s="35"/>
      <c r="J16" s="36"/>
      <c r="K16" s="36"/>
      <c r="L16" s="36"/>
      <c r="M16" s="36"/>
    </row>
    <row r="17" spans="2:13" x14ac:dyDescent="0.25">
      <c r="B17" s="27"/>
      <c r="C17" s="101"/>
      <c r="D17" s="102"/>
      <c r="E17" s="102"/>
      <c r="F17" s="102"/>
      <c r="G17" s="102"/>
      <c r="H17" s="103"/>
      <c r="I17" s="35"/>
      <c r="J17" s="36"/>
      <c r="K17" s="36"/>
      <c r="L17" s="36"/>
      <c r="M17" s="36"/>
    </row>
    <row r="18" spans="2:13" ht="15.75" thickBot="1" x14ac:dyDescent="0.3">
      <c r="B18" s="37"/>
      <c r="C18" s="38"/>
      <c r="D18" s="38"/>
      <c r="E18" s="39"/>
      <c r="F18" s="38"/>
      <c r="G18" s="38"/>
      <c r="H18" s="38"/>
      <c r="I18" s="40"/>
      <c r="J18" s="36"/>
      <c r="K18" s="36"/>
      <c r="L18" s="36"/>
      <c r="M18" s="36"/>
    </row>
    <row r="19" spans="2:13" ht="8.25" customHeight="1" thickTop="1" thickBot="1" x14ac:dyDescent="0.3">
      <c r="C19" s="36"/>
      <c r="D19" s="36"/>
      <c r="E19" s="41"/>
      <c r="F19" s="36"/>
      <c r="G19" s="36"/>
      <c r="H19" s="36"/>
      <c r="I19" s="36"/>
      <c r="J19" s="36"/>
      <c r="K19" s="36"/>
      <c r="L19" s="36"/>
      <c r="M19" s="36"/>
    </row>
    <row r="20" spans="2:13" ht="18" customHeight="1" thickTop="1" x14ac:dyDescent="0.25">
      <c r="B20" s="23"/>
      <c r="C20" s="24"/>
      <c r="D20" s="24"/>
      <c r="E20" s="25"/>
      <c r="F20" s="24"/>
      <c r="G20" s="24"/>
      <c r="H20" s="24"/>
      <c r="I20" s="26"/>
    </row>
    <row r="21" spans="2:13" ht="21" x14ac:dyDescent="0.35">
      <c r="B21" s="27"/>
      <c r="C21" s="28" t="s">
        <v>28</v>
      </c>
      <c r="D21" s="29"/>
      <c r="E21" s="30"/>
      <c r="F21" s="29"/>
      <c r="G21" s="29"/>
      <c r="H21" s="29"/>
      <c r="I21" s="31"/>
    </row>
    <row r="22" spans="2:13" x14ac:dyDescent="0.25">
      <c r="B22" s="27"/>
      <c r="C22" s="29"/>
      <c r="D22" s="29"/>
      <c r="E22" s="30"/>
      <c r="F22" s="29"/>
      <c r="G22" s="29"/>
      <c r="H22" s="29"/>
      <c r="I22" s="31"/>
    </row>
    <row r="23" spans="2:13" ht="18.75" x14ac:dyDescent="0.3">
      <c r="B23" s="27"/>
      <c r="C23" s="32" t="s">
        <v>14</v>
      </c>
      <c r="D23" s="12"/>
      <c r="E23" s="33" t="s">
        <v>23</v>
      </c>
      <c r="F23" s="13"/>
      <c r="G23" s="33" t="s">
        <v>24</v>
      </c>
      <c r="H23" s="13"/>
      <c r="I23" s="31"/>
    </row>
    <row r="24" spans="2:13" x14ac:dyDescent="0.25">
      <c r="B24" s="27"/>
      <c r="C24" s="29"/>
      <c r="D24" s="29"/>
      <c r="E24" s="30"/>
      <c r="F24" s="29"/>
      <c r="G24" s="29"/>
      <c r="H24" s="29"/>
      <c r="I24" s="31"/>
    </row>
    <row r="25" spans="2:13" x14ac:dyDescent="0.25">
      <c r="B25" s="27"/>
      <c r="C25" s="29"/>
      <c r="D25" s="29"/>
      <c r="E25" s="30" t="s">
        <v>25</v>
      </c>
      <c r="F25" s="29"/>
      <c r="G25" s="14"/>
      <c r="H25" s="29"/>
      <c r="I25" s="31"/>
    </row>
    <row r="26" spans="2:13" x14ac:dyDescent="0.25">
      <c r="B26" s="27"/>
      <c r="C26" s="29"/>
      <c r="D26" s="29"/>
      <c r="E26" s="30" t="s">
        <v>26</v>
      </c>
      <c r="F26" s="29"/>
      <c r="G26" s="14"/>
      <c r="H26" s="29"/>
      <c r="I26" s="31"/>
    </row>
    <row r="27" spans="2:13" ht="11.25" customHeight="1" x14ac:dyDescent="0.25">
      <c r="B27" s="27"/>
      <c r="C27" s="29"/>
      <c r="D27" s="29"/>
      <c r="E27" s="30"/>
      <c r="F27" s="29"/>
      <c r="G27" s="29"/>
      <c r="H27" s="29"/>
      <c r="I27" s="31"/>
    </row>
    <row r="28" spans="2:13" ht="18.75" x14ac:dyDescent="0.3">
      <c r="B28" s="27"/>
      <c r="C28" s="32" t="s">
        <v>27</v>
      </c>
      <c r="D28" s="29"/>
      <c r="E28" s="30"/>
      <c r="F28" s="29"/>
      <c r="G28" s="29"/>
      <c r="H28" s="29"/>
      <c r="I28" s="31"/>
    </row>
    <row r="29" spans="2:13" ht="11.25" customHeight="1" x14ac:dyDescent="0.4">
      <c r="B29" s="27"/>
      <c r="C29" s="34"/>
      <c r="D29" s="29"/>
      <c r="E29" s="30"/>
      <c r="F29" s="29"/>
      <c r="G29" s="29"/>
      <c r="H29" s="29"/>
      <c r="I29" s="31"/>
    </row>
    <row r="30" spans="2:13" x14ac:dyDescent="0.25">
      <c r="B30" s="27"/>
      <c r="C30" s="95"/>
      <c r="D30" s="96"/>
      <c r="E30" s="96"/>
      <c r="F30" s="96"/>
      <c r="G30" s="96"/>
      <c r="H30" s="97"/>
      <c r="I30" s="35"/>
    </row>
    <row r="31" spans="2:13" x14ac:dyDescent="0.25">
      <c r="B31" s="27"/>
      <c r="C31" s="98"/>
      <c r="D31" s="99"/>
      <c r="E31" s="99"/>
      <c r="F31" s="99"/>
      <c r="G31" s="99"/>
      <c r="H31" s="100"/>
      <c r="I31" s="35"/>
    </row>
    <row r="32" spans="2:13" x14ac:dyDescent="0.25">
      <c r="B32" s="27"/>
      <c r="C32" s="98"/>
      <c r="D32" s="99"/>
      <c r="E32" s="99"/>
      <c r="F32" s="99"/>
      <c r="G32" s="99"/>
      <c r="H32" s="100"/>
      <c r="I32" s="35"/>
    </row>
    <row r="33" spans="2:9" x14ac:dyDescent="0.25">
      <c r="B33" s="27"/>
      <c r="C33" s="98"/>
      <c r="D33" s="99"/>
      <c r="E33" s="99"/>
      <c r="F33" s="99"/>
      <c r="G33" s="99"/>
      <c r="H33" s="100"/>
      <c r="I33" s="35"/>
    </row>
    <row r="34" spans="2:9" x14ac:dyDescent="0.25">
      <c r="B34" s="27"/>
      <c r="C34" s="98"/>
      <c r="D34" s="99"/>
      <c r="E34" s="99"/>
      <c r="F34" s="99"/>
      <c r="G34" s="99"/>
      <c r="H34" s="100"/>
      <c r="I34" s="35"/>
    </row>
    <row r="35" spans="2:9" x14ac:dyDescent="0.25">
      <c r="B35" s="27"/>
      <c r="C35" s="101"/>
      <c r="D35" s="102"/>
      <c r="E35" s="102"/>
      <c r="F35" s="102"/>
      <c r="G35" s="102"/>
      <c r="H35" s="103"/>
      <c r="I35" s="35"/>
    </row>
    <row r="36" spans="2:9" ht="15.75" thickBot="1" x14ac:dyDescent="0.3">
      <c r="B36" s="37"/>
      <c r="C36" s="38"/>
      <c r="D36" s="38"/>
      <c r="E36" s="39"/>
      <c r="F36" s="38"/>
      <c r="G36" s="38"/>
      <c r="H36" s="38"/>
      <c r="I36" s="40"/>
    </row>
    <row r="37" spans="2:9" ht="8.25" customHeight="1" thickTop="1" thickBot="1" x14ac:dyDescent="0.3"/>
    <row r="38" spans="2:9" ht="15.75" thickTop="1" x14ac:dyDescent="0.25">
      <c r="B38" s="23"/>
      <c r="C38" s="24"/>
      <c r="D38" s="24"/>
      <c r="E38" s="25"/>
      <c r="F38" s="24"/>
      <c r="G38" s="24"/>
      <c r="H38" s="24"/>
      <c r="I38" s="26"/>
    </row>
    <row r="39" spans="2:9" ht="21" x14ac:dyDescent="0.35">
      <c r="B39" s="27"/>
      <c r="C39" s="28" t="s">
        <v>29</v>
      </c>
      <c r="D39" s="29"/>
      <c r="E39" s="30"/>
      <c r="F39" s="29"/>
      <c r="G39" s="29"/>
      <c r="H39" s="29"/>
      <c r="I39" s="31"/>
    </row>
    <row r="40" spans="2:9" x14ac:dyDescent="0.25">
      <c r="B40" s="27"/>
      <c r="C40" s="29"/>
      <c r="D40" s="29"/>
      <c r="E40" s="30"/>
      <c r="F40" s="29"/>
      <c r="G40" s="29"/>
      <c r="H40" s="29"/>
      <c r="I40" s="31"/>
    </row>
    <row r="41" spans="2:9" ht="18.75" x14ac:dyDescent="0.3">
      <c r="B41" s="27"/>
      <c r="C41" s="32" t="s">
        <v>14</v>
      </c>
      <c r="D41" s="12"/>
      <c r="E41" s="33" t="s">
        <v>23</v>
      </c>
      <c r="F41" s="13"/>
      <c r="G41" s="33" t="s">
        <v>24</v>
      </c>
      <c r="H41" s="13"/>
      <c r="I41" s="31"/>
    </row>
    <row r="42" spans="2:9" ht="9.75" customHeight="1" x14ac:dyDescent="0.25">
      <c r="B42" s="27"/>
      <c r="C42" s="29"/>
      <c r="D42" s="29"/>
      <c r="E42" s="30"/>
      <c r="F42" s="29"/>
      <c r="G42" s="29"/>
      <c r="H42" s="29"/>
      <c r="I42" s="31"/>
    </row>
    <row r="43" spans="2:9" x14ac:dyDescent="0.25">
      <c r="B43" s="27"/>
      <c r="C43" s="29"/>
      <c r="D43" s="29"/>
      <c r="E43" s="30" t="s">
        <v>25</v>
      </c>
      <c r="F43" s="29"/>
      <c r="G43" s="14"/>
      <c r="H43" s="29"/>
      <c r="I43" s="31"/>
    </row>
    <row r="44" spans="2:9" x14ac:dyDescent="0.25">
      <c r="B44" s="27"/>
      <c r="C44" s="29"/>
      <c r="D44" s="29"/>
      <c r="E44" s="30" t="s">
        <v>26</v>
      </c>
      <c r="F44" s="29"/>
      <c r="G44" s="14"/>
      <c r="H44" s="29"/>
      <c r="I44" s="31"/>
    </row>
    <row r="45" spans="2:9" ht="6.75" customHeight="1" x14ac:dyDescent="0.25">
      <c r="B45" s="27"/>
      <c r="C45" s="29"/>
      <c r="D45" s="29"/>
      <c r="E45" s="30"/>
      <c r="F45" s="29"/>
      <c r="G45" s="29"/>
      <c r="H45" s="29"/>
      <c r="I45" s="31"/>
    </row>
    <row r="46" spans="2:9" ht="18.75" x14ac:dyDescent="0.3">
      <c r="B46" s="27"/>
      <c r="C46" s="32" t="s">
        <v>27</v>
      </c>
      <c r="D46" s="29"/>
      <c r="E46" s="30"/>
      <c r="F46" s="29"/>
      <c r="G46" s="29"/>
      <c r="H46" s="29"/>
      <c r="I46" s="31"/>
    </row>
    <row r="47" spans="2:9" ht="3" customHeight="1" x14ac:dyDescent="0.4">
      <c r="B47" s="27"/>
      <c r="C47" s="34"/>
      <c r="D47" s="29"/>
      <c r="E47" s="30"/>
      <c r="F47" s="29"/>
      <c r="G47" s="29"/>
      <c r="H47" s="29"/>
      <c r="I47" s="31"/>
    </row>
    <row r="48" spans="2:9" x14ac:dyDescent="0.25">
      <c r="B48" s="27"/>
      <c r="C48" s="95"/>
      <c r="D48" s="96"/>
      <c r="E48" s="96"/>
      <c r="F48" s="96"/>
      <c r="G48" s="96"/>
      <c r="H48" s="97"/>
      <c r="I48" s="35"/>
    </row>
    <row r="49" spans="2:9" x14ac:dyDescent="0.25">
      <c r="B49" s="27"/>
      <c r="C49" s="98"/>
      <c r="D49" s="99"/>
      <c r="E49" s="99"/>
      <c r="F49" s="99"/>
      <c r="G49" s="99"/>
      <c r="H49" s="100"/>
      <c r="I49" s="35"/>
    </row>
    <row r="50" spans="2:9" x14ac:dyDescent="0.25">
      <c r="B50" s="27"/>
      <c r="C50" s="98"/>
      <c r="D50" s="99"/>
      <c r="E50" s="99"/>
      <c r="F50" s="99"/>
      <c r="G50" s="99"/>
      <c r="H50" s="100"/>
      <c r="I50" s="35"/>
    </row>
    <row r="51" spans="2:9" x14ac:dyDescent="0.25">
      <c r="B51" s="27"/>
      <c r="C51" s="98"/>
      <c r="D51" s="99"/>
      <c r="E51" s="99"/>
      <c r="F51" s="99"/>
      <c r="G51" s="99"/>
      <c r="H51" s="100"/>
      <c r="I51" s="35"/>
    </row>
    <row r="52" spans="2:9" x14ac:dyDescent="0.25">
      <c r="B52" s="27"/>
      <c r="C52" s="98"/>
      <c r="D52" s="99"/>
      <c r="E52" s="99"/>
      <c r="F52" s="99"/>
      <c r="G52" s="99"/>
      <c r="H52" s="100"/>
      <c r="I52" s="35"/>
    </row>
    <row r="53" spans="2:9" x14ac:dyDescent="0.25">
      <c r="B53" s="27"/>
      <c r="C53" s="101"/>
      <c r="D53" s="102"/>
      <c r="E53" s="102"/>
      <c r="F53" s="102"/>
      <c r="G53" s="102"/>
      <c r="H53" s="103"/>
      <c r="I53" s="35"/>
    </row>
    <row r="54" spans="2:9" ht="15.75" thickBot="1" x14ac:dyDescent="0.3">
      <c r="B54" s="37"/>
      <c r="C54" s="38"/>
      <c r="D54" s="38"/>
      <c r="E54" s="39"/>
      <c r="F54" s="38"/>
      <c r="G54" s="38"/>
      <c r="H54" s="38"/>
      <c r="I54" s="40"/>
    </row>
    <row r="55" spans="2:9" ht="16.5" thickTop="1" thickBot="1" x14ac:dyDescent="0.3"/>
    <row r="56" spans="2:9" ht="15.75" thickTop="1" x14ac:dyDescent="0.25">
      <c r="B56" s="23"/>
      <c r="C56" s="24"/>
      <c r="D56" s="24"/>
      <c r="E56" s="25"/>
      <c r="F56" s="24"/>
      <c r="G56" s="24"/>
      <c r="H56" s="24"/>
      <c r="I56" s="26"/>
    </row>
    <row r="57" spans="2:9" ht="21" x14ac:dyDescent="0.35">
      <c r="B57" s="27"/>
      <c r="C57" s="28" t="s">
        <v>30</v>
      </c>
      <c r="D57" s="29"/>
      <c r="E57" s="30"/>
      <c r="F57" s="29"/>
      <c r="G57" s="29"/>
      <c r="H57" s="29"/>
      <c r="I57" s="31"/>
    </row>
    <row r="58" spans="2:9" x14ac:dyDescent="0.25">
      <c r="B58" s="27"/>
      <c r="C58" s="29"/>
      <c r="D58" s="29"/>
      <c r="E58" s="30"/>
      <c r="F58" s="29"/>
      <c r="G58" s="29"/>
      <c r="H58" s="29"/>
      <c r="I58" s="31"/>
    </row>
    <row r="59" spans="2:9" ht="18.75" x14ac:dyDescent="0.3">
      <c r="B59" s="27"/>
      <c r="C59" s="32" t="s">
        <v>14</v>
      </c>
      <c r="D59" s="12"/>
      <c r="E59" s="33" t="s">
        <v>23</v>
      </c>
      <c r="F59" s="13"/>
      <c r="G59" s="33" t="s">
        <v>24</v>
      </c>
      <c r="H59" s="13"/>
      <c r="I59" s="31"/>
    </row>
    <row r="60" spans="2:9" x14ac:dyDescent="0.25">
      <c r="B60" s="27"/>
      <c r="C60" s="29"/>
      <c r="D60" s="29"/>
      <c r="E60" s="30"/>
      <c r="F60" s="29"/>
      <c r="G60" s="29"/>
      <c r="H60" s="29"/>
      <c r="I60" s="31"/>
    </row>
    <row r="61" spans="2:9" x14ac:dyDescent="0.25">
      <c r="B61" s="27"/>
      <c r="C61" s="29"/>
      <c r="D61" s="29"/>
      <c r="E61" s="30" t="s">
        <v>25</v>
      </c>
      <c r="F61" s="29"/>
      <c r="G61" s="14"/>
      <c r="H61" s="29"/>
      <c r="I61" s="31"/>
    </row>
    <row r="62" spans="2:9" x14ac:dyDescent="0.25">
      <c r="B62" s="27"/>
      <c r="C62" s="29"/>
      <c r="D62" s="29"/>
      <c r="E62" s="30" t="s">
        <v>26</v>
      </c>
      <c r="F62" s="29"/>
      <c r="G62" s="14"/>
      <c r="H62" s="29"/>
      <c r="I62" s="31"/>
    </row>
    <row r="63" spans="2:9" ht="10.5" customHeight="1" x14ac:dyDescent="0.25">
      <c r="B63" s="27"/>
      <c r="C63" s="29"/>
      <c r="D63" s="29"/>
      <c r="E63" s="30"/>
      <c r="F63" s="29"/>
      <c r="G63" s="29"/>
      <c r="H63" s="29"/>
      <c r="I63" s="31"/>
    </row>
    <row r="64" spans="2:9" ht="18.75" x14ac:dyDescent="0.3">
      <c r="B64" s="27"/>
      <c r="C64" s="32" t="s">
        <v>27</v>
      </c>
      <c r="D64" s="29"/>
      <c r="E64" s="30"/>
      <c r="F64" s="29"/>
      <c r="G64" s="29"/>
      <c r="H64" s="29"/>
      <c r="I64" s="31"/>
    </row>
    <row r="65" spans="2:9" ht="7.5" customHeight="1" x14ac:dyDescent="0.4">
      <c r="B65" s="27"/>
      <c r="C65" s="34"/>
      <c r="D65" s="29"/>
      <c r="E65" s="30"/>
      <c r="F65" s="29"/>
      <c r="G65" s="29"/>
      <c r="H65" s="29"/>
      <c r="I65" s="31"/>
    </row>
    <row r="66" spans="2:9" x14ac:dyDescent="0.25">
      <c r="B66" s="27"/>
      <c r="C66" s="95"/>
      <c r="D66" s="96"/>
      <c r="E66" s="96"/>
      <c r="F66" s="96"/>
      <c r="G66" s="96"/>
      <c r="H66" s="97"/>
      <c r="I66" s="35"/>
    </row>
    <row r="67" spans="2:9" x14ac:dyDescent="0.25">
      <c r="B67" s="27"/>
      <c r="C67" s="98"/>
      <c r="D67" s="99"/>
      <c r="E67" s="99"/>
      <c r="F67" s="99"/>
      <c r="G67" s="99"/>
      <c r="H67" s="100"/>
      <c r="I67" s="35"/>
    </row>
    <row r="68" spans="2:9" x14ac:dyDescent="0.25">
      <c r="B68" s="27"/>
      <c r="C68" s="98"/>
      <c r="D68" s="99"/>
      <c r="E68" s="99"/>
      <c r="F68" s="99"/>
      <c r="G68" s="99"/>
      <c r="H68" s="100"/>
      <c r="I68" s="35"/>
    </row>
    <row r="69" spans="2:9" x14ac:dyDescent="0.25">
      <c r="B69" s="27"/>
      <c r="C69" s="98"/>
      <c r="D69" s="99"/>
      <c r="E69" s="99"/>
      <c r="F69" s="99"/>
      <c r="G69" s="99"/>
      <c r="H69" s="100"/>
      <c r="I69" s="35"/>
    </row>
    <row r="70" spans="2:9" x14ac:dyDescent="0.25">
      <c r="B70" s="27"/>
      <c r="C70" s="98"/>
      <c r="D70" s="99"/>
      <c r="E70" s="99"/>
      <c r="F70" s="99"/>
      <c r="G70" s="99"/>
      <c r="H70" s="100"/>
      <c r="I70" s="35"/>
    </row>
    <row r="71" spans="2:9" x14ac:dyDescent="0.25">
      <c r="B71" s="27"/>
      <c r="C71" s="101"/>
      <c r="D71" s="102"/>
      <c r="E71" s="102"/>
      <c r="F71" s="102"/>
      <c r="G71" s="102"/>
      <c r="H71" s="103"/>
      <c r="I71" s="35"/>
    </row>
    <row r="72" spans="2:9" ht="15.75" thickBot="1" x14ac:dyDescent="0.3">
      <c r="B72" s="37"/>
      <c r="C72" s="38"/>
      <c r="D72" s="38"/>
      <c r="E72" s="39"/>
      <c r="F72" s="38"/>
      <c r="G72" s="38"/>
      <c r="H72" s="38"/>
      <c r="I72" s="40"/>
    </row>
    <row r="73" spans="2:9" ht="16.5" thickTop="1" thickBot="1" x14ac:dyDescent="0.3"/>
    <row r="74" spans="2:9" ht="9.75" customHeight="1" thickTop="1" x14ac:dyDescent="0.25">
      <c r="B74" s="23"/>
      <c r="C74" s="24"/>
      <c r="D74" s="24"/>
      <c r="E74" s="25"/>
      <c r="F74" s="24"/>
      <c r="G74" s="24"/>
      <c r="H74" s="24"/>
      <c r="I74" s="26"/>
    </row>
    <row r="75" spans="2:9" ht="21" x14ac:dyDescent="0.35">
      <c r="B75" s="27"/>
      <c r="C75" s="28" t="s">
        <v>31</v>
      </c>
      <c r="D75" s="29"/>
      <c r="E75" s="30"/>
      <c r="F75" s="29"/>
      <c r="G75" s="29"/>
      <c r="H75" s="29"/>
      <c r="I75" s="31"/>
    </row>
    <row r="76" spans="2:9" ht="10.5" customHeight="1" x14ac:dyDescent="0.25">
      <c r="B76" s="27"/>
      <c r="C76" s="29"/>
      <c r="D76" s="29"/>
      <c r="E76" s="30"/>
      <c r="F76" s="29"/>
      <c r="G76" s="29"/>
      <c r="H76" s="29"/>
      <c r="I76" s="31"/>
    </row>
    <row r="77" spans="2:9" ht="18.75" x14ac:dyDescent="0.3">
      <c r="B77" s="27"/>
      <c r="C77" s="32" t="s">
        <v>14</v>
      </c>
      <c r="D77" s="12"/>
      <c r="E77" s="33" t="s">
        <v>23</v>
      </c>
      <c r="F77" s="13"/>
      <c r="G77" s="33" t="s">
        <v>24</v>
      </c>
      <c r="H77" s="13"/>
      <c r="I77" s="31"/>
    </row>
    <row r="78" spans="2:9" x14ac:dyDescent="0.25">
      <c r="B78" s="27"/>
      <c r="C78" s="29"/>
      <c r="D78" s="29"/>
      <c r="E78" s="30"/>
      <c r="F78" s="29"/>
      <c r="G78" s="29"/>
      <c r="H78" s="29"/>
      <c r="I78" s="31"/>
    </row>
    <row r="79" spans="2:9" x14ac:dyDescent="0.25">
      <c r="B79" s="27"/>
      <c r="C79" s="29"/>
      <c r="D79" s="29"/>
      <c r="E79" s="30" t="s">
        <v>25</v>
      </c>
      <c r="F79" s="29"/>
      <c r="G79" s="14"/>
      <c r="H79" s="29"/>
      <c r="I79" s="31"/>
    </row>
    <row r="80" spans="2:9" x14ac:dyDescent="0.25">
      <c r="B80" s="27"/>
      <c r="C80" s="29"/>
      <c r="D80" s="29"/>
      <c r="E80" s="30" t="s">
        <v>26</v>
      </c>
      <c r="F80" s="29"/>
      <c r="G80" s="14"/>
      <c r="H80" s="29"/>
      <c r="I80" s="31"/>
    </row>
    <row r="81" spans="2:9" ht="9" customHeight="1" x14ac:dyDescent="0.25">
      <c r="B81" s="27"/>
      <c r="C81" s="29"/>
      <c r="D81" s="29"/>
      <c r="E81" s="30"/>
      <c r="F81" s="29"/>
      <c r="G81" s="29"/>
      <c r="H81" s="29"/>
      <c r="I81" s="31"/>
    </row>
    <row r="82" spans="2:9" ht="18.75" x14ac:dyDescent="0.3">
      <c r="B82" s="27"/>
      <c r="C82" s="32" t="s">
        <v>27</v>
      </c>
      <c r="D82" s="29"/>
      <c r="E82" s="30"/>
      <c r="F82" s="29"/>
      <c r="G82" s="29"/>
      <c r="H82" s="29"/>
      <c r="I82" s="31"/>
    </row>
    <row r="83" spans="2:9" ht="12.75" customHeight="1" x14ac:dyDescent="0.4">
      <c r="B83" s="27"/>
      <c r="C83" s="34"/>
      <c r="D83" s="29"/>
      <c r="E83" s="30"/>
      <c r="F83" s="29"/>
      <c r="G83" s="29"/>
      <c r="H83" s="29"/>
      <c r="I83" s="31"/>
    </row>
    <row r="84" spans="2:9" x14ac:dyDescent="0.25">
      <c r="B84" s="27"/>
      <c r="C84" s="95"/>
      <c r="D84" s="96"/>
      <c r="E84" s="96"/>
      <c r="F84" s="96"/>
      <c r="G84" s="96"/>
      <c r="H84" s="97"/>
      <c r="I84" s="35"/>
    </row>
    <row r="85" spans="2:9" x14ac:dyDescent="0.25">
      <c r="B85" s="27"/>
      <c r="C85" s="98"/>
      <c r="D85" s="99"/>
      <c r="E85" s="99"/>
      <c r="F85" s="99"/>
      <c r="G85" s="99"/>
      <c r="H85" s="100"/>
      <c r="I85" s="35"/>
    </row>
    <row r="86" spans="2:9" x14ac:dyDescent="0.25">
      <c r="B86" s="27"/>
      <c r="C86" s="98"/>
      <c r="D86" s="99"/>
      <c r="E86" s="99"/>
      <c r="F86" s="99"/>
      <c r="G86" s="99"/>
      <c r="H86" s="100"/>
      <c r="I86" s="35"/>
    </row>
    <row r="87" spans="2:9" x14ac:dyDescent="0.25">
      <c r="B87" s="27"/>
      <c r="C87" s="98"/>
      <c r="D87" s="99"/>
      <c r="E87" s="99"/>
      <c r="F87" s="99"/>
      <c r="G87" s="99"/>
      <c r="H87" s="100"/>
      <c r="I87" s="35"/>
    </row>
    <row r="88" spans="2:9" x14ac:dyDescent="0.25">
      <c r="B88" s="27"/>
      <c r="C88" s="98"/>
      <c r="D88" s="99"/>
      <c r="E88" s="99"/>
      <c r="F88" s="99"/>
      <c r="G88" s="99"/>
      <c r="H88" s="100"/>
      <c r="I88" s="35"/>
    </row>
    <row r="89" spans="2:9" x14ac:dyDescent="0.25">
      <c r="B89" s="27"/>
      <c r="C89" s="101"/>
      <c r="D89" s="102"/>
      <c r="E89" s="102"/>
      <c r="F89" s="102"/>
      <c r="G89" s="102"/>
      <c r="H89" s="103"/>
      <c r="I89" s="35"/>
    </row>
    <row r="90" spans="2:9" ht="15.75" thickBot="1" x14ac:dyDescent="0.3">
      <c r="B90" s="37"/>
      <c r="C90" s="38"/>
      <c r="D90" s="38"/>
      <c r="E90" s="39"/>
      <c r="F90" s="38"/>
      <c r="G90" s="38"/>
      <c r="H90" s="38"/>
      <c r="I90" s="40"/>
    </row>
    <row r="91" spans="2:9" ht="16.5" thickTop="1" thickBot="1" x14ac:dyDescent="0.3"/>
    <row r="92" spans="2:9" ht="9.75" customHeight="1" thickTop="1" x14ac:dyDescent="0.25">
      <c r="B92" s="23"/>
      <c r="C92" s="24"/>
      <c r="D92" s="24"/>
      <c r="E92" s="25"/>
      <c r="F92" s="24"/>
      <c r="G92" s="24"/>
      <c r="H92" s="24"/>
      <c r="I92" s="26"/>
    </row>
    <row r="93" spans="2:9" ht="21" x14ac:dyDescent="0.35">
      <c r="B93" s="27"/>
      <c r="C93" s="28" t="s">
        <v>32</v>
      </c>
      <c r="D93" s="29"/>
      <c r="E93" s="30"/>
      <c r="F93" s="29"/>
      <c r="G93" s="29"/>
      <c r="H93" s="29"/>
      <c r="I93" s="31"/>
    </row>
    <row r="94" spans="2:9" ht="9" customHeight="1" x14ac:dyDescent="0.25">
      <c r="B94" s="27"/>
      <c r="C94" s="29"/>
      <c r="D94" s="29"/>
      <c r="E94" s="30"/>
      <c r="F94" s="29"/>
      <c r="G94" s="29"/>
      <c r="H94" s="29"/>
      <c r="I94" s="31"/>
    </row>
    <row r="95" spans="2:9" ht="18.75" x14ac:dyDescent="0.3">
      <c r="B95" s="27"/>
      <c r="C95" s="32" t="s">
        <v>14</v>
      </c>
      <c r="D95" s="12"/>
      <c r="E95" s="33" t="s">
        <v>23</v>
      </c>
      <c r="F95" s="13"/>
      <c r="G95" s="33" t="s">
        <v>24</v>
      </c>
      <c r="H95" s="13"/>
      <c r="I95" s="31"/>
    </row>
    <row r="96" spans="2:9" x14ac:dyDescent="0.25">
      <c r="B96" s="27"/>
      <c r="C96" s="29"/>
      <c r="D96" s="29"/>
      <c r="E96" s="30"/>
      <c r="F96" s="29"/>
      <c r="G96" s="29"/>
      <c r="H96" s="29"/>
      <c r="I96" s="31"/>
    </row>
    <row r="97" spans="2:9" x14ac:dyDescent="0.25">
      <c r="B97" s="27"/>
      <c r="C97" s="29"/>
      <c r="D97" s="29"/>
      <c r="E97" s="30" t="s">
        <v>25</v>
      </c>
      <c r="F97" s="29"/>
      <c r="G97" s="14"/>
      <c r="H97" s="29"/>
      <c r="I97" s="31"/>
    </row>
    <row r="98" spans="2:9" x14ac:dyDescent="0.25">
      <c r="B98" s="27"/>
      <c r="C98" s="29"/>
      <c r="D98" s="29"/>
      <c r="E98" s="30" t="s">
        <v>26</v>
      </c>
      <c r="F98" s="29"/>
      <c r="G98" s="14"/>
      <c r="H98" s="29"/>
      <c r="I98" s="31"/>
    </row>
    <row r="99" spans="2:9" x14ac:dyDescent="0.25">
      <c r="B99" s="27"/>
      <c r="C99" s="29"/>
      <c r="D99" s="29"/>
      <c r="E99" s="30"/>
      <c r="F99" s="29"/>
      <c r="G99" s="29"/>
      <c r="H99" s="29"/>
      <c r="I99" s="31"/>
    </row>
    <row r="100" spans="2:9" ht="18.75" x14ac:dyDescent="0.3">
      <c r="B100" s="27"/>
      <c r="C100" s="32" t="s">
        <v>27</v>
      </c>
      <c r="D100" s="29"/>
      <c r="E100" s="30"/>
      <c r="F100" s="29"/>
      <c r="G100" s="29"/>
      <c r="H100" s="29"/>
      <c r="I100" s="31"/>
    </row>
    <row r="101" spans="2:9" ht="9" customHeight="1" x14ac:dyDescent="0.4">
      <c r="B101" s="27"/>
      <c r="C101" s="34"/>
      <c r="D101" s="29"/>
      <c r="E101" s="30"/>
      <c r="F101" s="29"/>
      <c r="G101" s="29"/>
      <c r="H101" s="29"/>
      <c r="I101" s="31"/>
    </row>
    <row r="102" spans="2:9" x14ac:dyDescent="0.25">
      <c r="B102" s="27"/>
      <c r="C102" s="95"/>
      <c r="D102" s="96"/>
      <c r="E102" s="96"/>
      <c r="F102" s="96"/>
      <c r="G102" s="96"/>
      <c r="H102" s="97"/>
      <c r="I102" s="35"/>
    </row>
    <row r="103" spans="2:9" x14ac:dyDescent="0.25">
      <c r="B103" s="27"/>
      <c r="C103" s="98"/>
      <c r="D103" s="99"/>
      <c r="E103" s="99"/>
      <c r="F103" s="99"/>
      <c r="G103" s="99"/>
      <c r="H103" s="100"/>
      <c r="I103" s="35"/>
    </row>
    <row r="104" spans="2:9" x14ac:dyDescent="0.25">
      <c r="B104" s="27"/>
      <c r="C104" s="98"/>
      <c r="D104" s="99"/>
      <c r="E104" s="99"/>
      <c r="F104" s="99"/>
      <c r="G104" s="99"/>
      <c r="H104" s="100"/>
      <c r="I104" s="35"/>
    </row>
    <row r="105" spans="2:9" x14ac:dyDescent="0.25">
      <c r="B105" s="27"/>
      <c r="C105" s="98"/>
      <c r="D105" s="99"/>
      <c r="E105" s="99"/>
      <c r="F105" s="99"/>
      <c r="G105" s="99"/>
      <c r="H105" s="100"/>
      <c r="I105" s="35"/>
    </row>
    <row r="106" spans="2:9" x14ac:dyDescent="0.25">
      <c r="B106" s="27"/>
      <c r="C106" s="98"/>
      <c r="D106" s="99"/>
      <c r="E106" s="99"/>
      <c r="F106" s="99"/>
      <c r="G106" s="99"/>
      <c r="H106" s="100"/>
      <c r="I106" s="35"/>
    </row>
    <row r="107" spans="2:9" x14ac:dyDescent="0.25">
      <c r="B107" s="27"/>
      <c r="C107" s="101"/>
      <c r="D107" s="102"/>
      <c r="E107" s="102"/>
      <c r="F107" s="102"/>
      <c r="G107" s="102"/>
      <c r="H107" s="103"/>
      <c r="I107" s="35"/>
    </row>
    <row r="108" spans="2:9" ht="11.25" customHeight="1" thickBot="1" x14ac:dyDescent="0.3">
      <c r="B108" s="37"/>
      <c r="C108" s="38"/>
      <c r="D108" s="38"/>
      <c r="E108" s="39"/>
      <c r="F108" s="38"/>
      <c r="G108" s="38"/>
      <c r="H108" s="38"/>
      <c r="I108" s="40"/>
    </row>
    <row r="109" spans="2:9" ht="16.5" thickTop="1" thickBot="1" x14ac:dyDescent="0.3"/>
    <row r="110" spans="2:9" ht="7.5" customHeight="1" thickTop="1" x14ac:dyDescent="0.25">
      <c r="B110" s="23"/>
      <c r="C110" s="24"/>
      <c r="D110" s="24"/>
      <c r="E110" s="25"/>
      <c r="F110" s="24"/>
      <c r="G110" s="24"/>
      <c r="H110" s="24"/>
      <c r="I110" s="26"/>
    </row>
    <row r="111" spans="2:9" ht="21" x14ac:dyDescent="0.35">
      <c r="B111" s="27"/>
      <c r="C111" s="28" t="s">
        <v>33</v>
      </c>
      <c r="D111" s="29"/>
      <c r="E111" s="30"/>
      <c r="F111" s="29"/>
      <c r="G111" s="29"/>
      <c r="H111" s="29"/>
      <c r="I111" s="31"/>
    </row>
    <row r="112" spans="2:9" x14ac:dyDescent="0.25">
      <c r="B112" s="27"/>
      <c r="C112" s="29"/>
      <c r="D112" s="29"/>
      <c r="E112" s="30"/>
      <c r="F112" s="29"/>
      <c r="G112" s="29"/>
      <c r="H112" s="29"/>
      <c r="I112" s="31"/>
    </row>
    <row r="113" spans="2:9" ht="18.75" x14ac:dyDescent="0.3">
      <c r="B113" s="27"/>
      <c r="C113" s="32" t="s">
        <v>14</v>
      </c>
      <c r="D113" s="12"/>
      <c r="E113" s="33" t="s">
        <v>23</v>
      </c>
      <c r="F113" s="13"/>
      <c r="G113" s="33" t="s">
        <v>24</v>
      </c>
      <c r="H113" s="13"/>
      <c r="I113" s="31"/>
    </row>
    <row r="114" spans="2:9" x14ac:dyDescent="0.25">
      <c r="B114" s="27"/>
      <c r="C114" s="29"/>
      <c r="D114" s="29"/>
      <c r="E114" s="30"/>
      <c r="F114" s="29"/>
      <c r="G114" s="29"/>
      <c r="H114" s="29"/>
      <c r="I114" s="31"/>
    </row>
    <row r="115" spans="2:9" x14ac:dyDescent="0.25">
      <c r="B115" s="27"/>
      <c r="C115" s="29"/>
      <c r="D115" s="29"/>
      <c r="E115" s="30" t="s">
        <v>25</v>
      </c>
      <c r="F115" s="29"/>
      <c r="G115" s="14"/>
      <c r="H115" s="29"/>
      <c r="I115" s="31"/>
    </row>
    <row r="116" spans="2:9" x14ac:dyDescent="0.25">
      <c r="B116" s="27"/>
      <c r="C116" s="29"/>
      <c r="D116" s="29"/>
      <c r="E116" s="30" t="s">
        <v>26</v>
      </c>
      <c r="F116" s="29"/>
      <c r="G116" s="14"/>
      <c r="H116" s="29"/>
      <c r="I116" s="31"/>
    </row>
    <row r="117" spans="2:9" x14ac:dyDescent="0.25">
      <c r="B117" s="27"/>
      <c r="C117" s="29"/>
      <c r="D117" s="29"/>
      <c r="E117" s="30"/>
      <c r="F117" s="29"/>
      <c r="G117" s="29"/>
      <c r="H117" s="29"/>
      <c r="I117" s="31"/>
    </row>
    <row r="118" spans="2:9" ht="18.75" x14ac:dyDescent="0.3">
      <c r="B118" s="27"/>
      <c r="C118" s="32" t="s">
        <v>27</v>
      </c>
      <c r="D118" s="29"/>
      <c r="E118" s="30"/>
      <c r="F118" s="29"/>
      <c r="G118" s="29"/>
      <c r="H118" s="29"/>
      <c r="I118" s="31"/>
    </row>
    <row r="119" spans="2:9" ht="8.25" customHeight="1" x14ac:dyDescent="0.4">
      <c r="B119" s="27"/>
      <c r="C119" s="34"/>
      <c r="D119" s="29"/>
      <c r="E119" s="30"/>
      <c r="F119" s="29"/>
      <c r="G119" s="29"/>
      <c r="H119" s="29"/>
      <c r="I119" s="31"/>
    </row>
    <row r="120" spans="2:9" x14ac:dyDescent="0.25">
      <c r="B120" s="27"/>
      <c r="C120" s="95"/>
      <c r="D120" s="96"/>
      <c r="E120" s="96"/>
      <c r="F120" s="96"/>
      <c r="G120" s="96"/>
      <c r="H120" s="97"/>
      <c r="I120" s="35"/>
    </row>
    <row r="121" spans="2:9" x14ac:dyDescent="0.25">
      <c r="B121" s="27"/>
      <c r="C121" s="98"/>
      <c r="D121" s="99"/>
      <c r="E121" s="99"/>
      <c r="F121" s="99"/>
      <c r="G121" s="99"/>
      <c r="H121" s="100"/>
      <c r="I121" s="35"/>
    </row>
    <row r="122" spans="2:9" x14ac:dyDescent="0.25">
      <c r="B122" s="27"/>
      <c r="C122" s="98"/>
      <c r="D122" s="99"/>
      <c r="E122" s="99"/>
      <c r="F122" s="99"/>
      <c r="G122" s="99"/>
      <c r="H122" s="100"/>
      <c r="I122" s="35"/>
    </row>
    <row r="123" spans="2:9" x14ac:dyDescent="0.25">
      <c r="B123" s="27"/>
      <c r="C123" s="98"/>
      <c r="D123" s="99"/>
      <c r="E123" s="99"/>
      <c r="F123" s="99"/>
      <c r="G123" s="99"/>
      <c r="H123" s="100"/>
      <c r="I123" s="35"/>
    </row>
    <row r="124" spans="2:9" x14ac:dyDescent="0.25">
      <c r="B124" s="27"/>
      <c r="C124" s="98"/>
      <c r="D124" s="99"/>
      <c r="E124" s="99"/>
      <c r="F124" s="99"/>
      <c r="G124" s="99"/>
      <c r="H124" s="100"/>
      <c r="I124" s="35"/>
    </row>
    <row r="125" spans="2:9" x14ac:dyDescent="0.25">
      <c r="B125" s="27"/>
      <c r="C125" s="101"/>
      <c r="D125" s="102"/>
      <c r="E125" s="102"/>
      <c r="F125" s="102"/>
      <c r="G125" s="102"/>
      <c r="H125" s="103"/>
      <c r="I125" s="35"/>
    </row>
    <row r="126" spans="2:9" ht="15.75" thickBot="1" x14ac:dyDescent="0.3">
      <c r="B126" s="37"/>
      <c r="C126" s="38"/>
      <c r="D126" s="38"/>
      <c r="E126" s="39"/>
      <c r="F126" s="38"/>
      <c r="G126" s="38"/>
      <c r="H126" s="38"/>
      <c r="I126" s="40"/>
    </row>
    <row r="127" spans="2:9" ht="16.5" thickTop="1" thickBot="1" x14ac:dyDescent="0.3"/>
    <row r="128" spans="2:9" ht="9" customHeight="1" thickTop="1" x14ac:dyDescent="0.25">
      <c r="B128" s="23"/>
      <c r="C128" s="24"/>
      <c r="D128" s="24"/>
      <c r="E128" s="25"/>
      <c r="F128" s="24"/>
      <c r="G128" s="24"/>
      <c r="H128" s="24"/>
      <c r="I128" s="26"/>
    </row>
    <row r="129" spans="2:9" ht="21" x14ac:dyDescent="0.35">
      <c r="B129" s="27"/>
      <c r="C129" s="28" t="s">
        <v>34</v>
      </c>
      <c r="D129" s="29"/>
      <c r="E129" s="30"/>
      <c r="F129" s="29"/>
      <c r="G129" s="29"/>
      <c r="H129" s="29"/>
      <c r="I129" s="31"/>
    </row>
    <row r="130" spans="2:9" x14ac:dyDescent="0.25">
      <c r="B130" s="27"/>
      <c r="C130" s="29"/>
      <c r="D130" s="29"/>
      <c r="E130" s="30"/>
      <c r="F130" s="29"/>
      <c r="G130" s="29"/>
      <c r="H130" s="29"/>
      <c r="I130" s="31"/>
    </row>
    <row r="131" spans="2:9" ht="18.75" x14ac:dyDescent="0.3">
      <c r="B131" s="27"/>
      <c r="C131" s="32" t="s">
        <v>14</v>
      </c>
      <c r="D131" s="12"/>
      <c r="E131" s="33" t="s">
        <v>23</v>
      </c>
      <c r="F131" s="13"/>
      <c r="G131" s="33" t="s">
        <v>24</v>
      </c>
      <c r="H131" s="13"/>
      <c r="I131" s="31"/>
    </row>
    <row r="132" spans="2:9" x14ac:dyDescent="0.25">
      <c r="B132" s="27"/>
      <c r="C132" s="29"/>
      <c r="D132" s="29"/>
      <c r="E132" s="30"/>
      <c r="F132" s="29"/>
      <c r="G132" s="29"/>
      <c r="H132" s="29"/>
      <c r="I132" s="31"/>
    </row>
    <row r="133" spans="2:9" x14ac:dyDescent="0.25">
      <c r="B133" s="27"/>
      <c r="C133" s="29"/>
      <c r="D133" s="29"/>
      <c r="E133" s="30" t="s">
        <v>25</v>
      </c>
      <c r="F133" s="29"/>
      <c r="G133" s="14"/>
      <c r="H133" s="29"/>
      <c r="I133" s="31"/>
    </row>
    <row r="134" spans="2:9" x14ac:dyDescent="0.25">
      <c r="B134" s="27"/>
      <c r="C134" s="29"/>
      <c r="D134" s="29"/>
      <c r="E134" s="30" t="s">
        <v>26</v>
      </c>
      <c r="F134" s="29"/>
      <c r="G134" s="14"/>
      <c r="H134" s="29"/>
      <c r="I134" s="31"/>
    </row>
    <row r="135" spans="2:9" ht="4.5" customHeight="1" x14ac:dyDescent="0.25">
      <c r="B135" s="27"/>
      <c r="C135" s="29"/>
      <c r="D135" s="29"/>
      <c r="E135" s="30"/>
      <c r="F135" s="29"/>
      <c r="G135" s="29"/>
      <c r="H135" s="29"/>
      <c r="I135" s="31"/>
    </row>
    <row r="136" spans="2:9" ht="18.75" x14ac:dyDescent="0.3">
      <c r="B136" s="27"/>
      <c r="C136" s="32" t="s">
        <v>27</v>
      </c>
      <c r="D136" s="29"/>
      <c r="E136" s="30"/>
      <c r="F136" s="29"/>
      <c r="G136" s="29"/>
      <c r="H136" s="29"/>
      <c r="I136" s="31"/>
    </row>
    <row r="137" spans="2:9" ht="6.75" customHeight="1" x14ac:dyDescent="0.4">
      <c r="B137" s="27"/>
      <c r="C137" s="34"/>
      <c r="D137" s="29"/>
      <c r="E137" s="30"/>
      <c r="F137" s="29"/>
      <c r="G137" s="29"/>
      <c r="H137" s="29"/>
      <c r="I137" s="31"/>
    </row>
    <row r="138" spans="2:9" x14ac:dyDescent="0.25">
      <c r="B138" s="27"/>
      <c r="C138" s="95"/>
      <c r="D138" s="96"/>
      <c r="E138" s="96"/>
      <c r="F138" s="96"/>
      <c r="G138" s="96"/>
      <c r="H138" s="97"/>
      <c r="I138" s="35"/>
    </row>
    <row r="139" spans="2:9" x14ac:dyDescent="0.25">
      <c r="B139" s="27"/>
      <c r="C139" s="98"/>
      <c r="D139" s="99"/>
      <c r="E139" s="99"/>
      <c r="F139" s="99"/>
      <c r="G139" s="99"/>
      <c r="H139" s="100"/>
      <c r="I139" s="35"/>
    </row>
    <row r="140" spans="2:9" x14ac:dyDescent="0.25">
      <c r="B140" s="27"/>
      <c r="C140" s="98"/>
      <c r="D140" s="99"/>
      <c r="E140" s="99"/>
      <c r="F140" s="99"/>
      <c r="G140" s="99"/>
      <c r="H140" s="100"/>
      <c r="I140" s="35"/>
    </row>
    <row r="141" spans="2:9" x14ac:dyDescent="0.25">
      <c r="B141" s="27"/>
      <c r="C141" s="98"/>
      <c r="D141" s="99"/>
      <c r="E141" s="99"/>
      <c r="F141" s="99"/>
      <c r="G141" s="99"/>
      <c r="H141" s="100"/>
      <c r="I141" s="35"/>
    </row>
    <row r="142" spans="2:9" x14ac:dyDescent="0.25">
      <c r="B142" s="27"/>
      <c r="C142" s="98"/>
      <c r="D142" s="99"/>
      <c r="E142" s="99"/>
      <c r="F142" s="99"/>
      <c r="G142" s="99"/>
      <c r="H142" s="100"/>
      <c r="I142" s="35"/>
    </row>
    <row r="143" spans="2:9" x14ac:dyDescent="0.25">
      <c r="B143" s="27"/>
      <c r="C143" s="101"/>
      <c r="D143" s="102"/>
      <c r="E143" s="102"/>
      <c r="F143" s="102"/>
      <c r="G143" s="102"/>
      <c r="H143" s="103"/>
      <c r="I143" s="35"/>
    </row>
    <row r="144" spans="2:9" ht="15.75" thickBot="1" x14ac:dyDescent="0.3">
      <c r="B144" s="37"/>
      <c r="C144" s="38"/>
      <c r="D144" s="38"/>
      <c r="E144" s="39"/>
      <c r="F144" s="38"/>
      <c r="G144" s="38"/>
      <c r="H144" s="38"/>
      <c r="I144" s="40"/>
    </row>
    <row r="145" spans="2:9" ht="16.5" thickTop="1" thickBot="1" x14ac:dyDescent="0.3"/>
    <row r="146" spans="2:9" ht="13.5" customHeight="1" thickTop="1" x14ac:dyDescent="0.25">
      <c r="B146" s="23"/>
      <c r="C146" s="24"/>
      <c r="D146" s="24"/>
      <c r="E146" s="25"/>
      <c r="F146" s="24"/>
      <c r="G146" s="24"/>
      <c r="H146" s="24"/>
      <c r="I146" s="26"/>
    </row>
    <row r="147" spans="2:9" ht="21" x14ac:dyDescent="0.35">
      <c r="B147" s="27"/>
      <c r="C147" s="28" t="s">
        <v>35</v>
      </c>
      <c r="D147" s="29"/>
      <c r="E147" s="30"/>
      <c r="F147" s="29"/>
      <c r="G147" s="29"/>
      <c r="H147" s="29"/>
      <c r="I147" s="31"/>
    </row>
    <row r="148" spans="2:9" x14ac:dyDescent="0.25">
      <c r="B148" s="27"/>
      <c r="C148" s="29"/>
      <c r="D148" s="29"/>
      <c r="E148" s="30"/>
      <c r="F148" s="29"/>
      <c r="G148" s="29"/>
      <c r="H148" s="29"/>
      <c r="I148" s="31"/>
    </row>
    <row r="149" spans="2:9" ht="18.75" x14ac:dyDescent="0.3">
      <c r="B149" s="27"/>
      <c r="C149" s="32" t="s">
        <v>14</v>
      </c>
      <c r="D149" s="12"/>
      <c r="E149" s="33" t="s">
        <v>23</v>
      </c>
      <c r="F149" s="13"/>
      <c r="G149" s="33" t="s">
        <v>24</v>
      </c>
      <c r="H149" s="13"/>
      <c r="I149" s="31"/>
    </row>
    <row r="150" spans="2:9" x14ac:dyDescent="0.25">
      <c r="B150" s="27"/>
      <c r="C150" s="29"/>
      <c r="D150" s="29"/>
      <c r="E150" s="30"/>
      <c r="F150" s="29"/>
      <c r="G150" s="29"/>
      <c r="H150" s="29"/>
      <c r="I150" s="31"/>
    </row>
    <row r="151" spans="2:9" x14ac:dyDescent="0.25">
      <c r="B151" s="27"/>
      <c r="C151" s="29"/>
      <c r="D151" s="29"/>
      <c r="E151" s="30" t="s">
        <v>25</v>
      </c>
      <c r="F151" s="29"/>
      <c r="G151" s="14"/>
      <c r="H151" s="29"/>
      <c r="I151" s="31"/>
    </row>
    <row r="152" spans="2:9" x14ac:dyDescent="0.25">
      <c r="B152" s="27"/>
      <c r="C152" s="29"/>
      <c r="D152" s="29"/>
      <c r="E152" s="30" t="s">
        <v>26</v>
      </c>
      <c r="F152" s="29"/>
      <c r="G152" s="14"/>
      <c r="H152" s="29"/>
      <c r="I152" s="31"/>
    </row>
    <row r="153" spans="2:9" x14ac:dyDescent="0.25">
      <c r="B153" s="27"/>
      <c r="C153" s="29"/>
      <c r="D153" s="29"/>
      <c r="E153" s="30"/>
      <c r="F153" s="29"/>
      <c r="G153" s="29"/>
      <c r="H153" s="29"/>
      <c r="I153" s="31"/>
    </row>
    <row r="154" spans="2:9" ht="18.75" x14ac:dyDescent="0.3">
      <c r="B154" s="27"/>
      <c r="C154" s="32" t="s">
        <v>27</v>
      </c>
      <c r="D154" s="29"/>
      <c r="E154" s="30"/>
      <c r="F154" s="29"/>
      <c r="G154" s="29"/>
      <c r="H154" s="29"/>
      <c r="I154" s="31"/>
    </row>
    <row r="155" spans="2:9" ht="8.25" customHeight="1" x14ac:dyDescent="0.4">
      <c r="B155" s="27"/>
      <c r="C155" s="34"/>
      <c r="D155" s="29"/>
      <c r="E155" s="30"/>
      <c r="F155" s="29"/>
      <c r="G155" s="29"/>
      <c r="H155" s="29"/>
      <c r="I155" s="31"/>
    </row>
    <row r="156" spans="2:9" x14ac:dyDescent="0.25">
      <c r="B156" s="27"/>
      <c r="C156" s="95"/>
      <c r="D156" s="96"/>
      <c r="E156" s="96"/>
      <c r="F156" s="96"/>
      <c r="G156" s="96"/>
      <c r="H156" s="97"/>
      <c r="I156" s="35"/>
    </row>
    <row r="157" spans="2:9" x14ac:dyDescent="0.25">
      <c r="B157" s="27"/>
      <c r="C157" s="98"/>
      <c r="D157" s="99"/>
      <c r="E157" s="99"/>
      <c r="F157" s="99"/>
      <c r="G157" s="99"/>
      <c r="H157" s="100"/>
      <c r="I157" s="35"/>
    </row>
    <row r="158" spans="2:9" x14ac:dyDescent="0.25">
      <c r="B158" s="27"/>
      <c r="C158" s="98"/>
      <c r="D158" s="99"/>
      <c r="E158" s="99"/>
      <c r="F158" s="99"/>
      <c r="G158" s="99"/>
      <c r="H158" s="100"/>
      <c r="I158" s="35"/>
    </row>
    <row r="159" spans="2:9" x14ac:dyDescent="0.25">
      <c r="B159" s="27"/>
      <c r="C159" s="98"/>
      <c r="D159" s="99"/>
      <c r="E159" s="99"/>
      <c r="F159" s="99"/>
      <c r="G159" s="99"/>
      <c r="H159" s="100"/>
      <c r="I159" s="35"/>
    </row>
    <row r="160" spans="2:9" x14ac:dyDescent="0.25">
      <c r="B160" s="27"/>
      <c r="C160" s="98"/>
      <c r="D160" s="99"/>
      <c r="E160" s="99"/>
      <c r="F160" s="99"/>
      <c r="G160" s="99"/>
      <c r="H160" s="100"/>
      <c r="I160" s="35"/>
    </row>
    <row r="161" spans="2:9" x14ac:dyDescent="0.25">
      <c r="B161" s="27"/>
      <c r="C161" s="101"/>
      <c r="D161" s="102"/>
      <c r="E161" s="102"/>
      <c r="F161" s="102"/>
      <c r="G161" s="102"/>
      <c r="H161" s="103"/>
      <c r="I161" s="35"/>
    </row>
    <row r="162" spans="2:9" ht="15.75" thickBot="1" x14ac:dyDescent="0.3">
      <c r="B162" s="37"/>
      <c r="C162" s="38"/>
      <c r="D162" s="38"/>
      <c r="E162" s="39"/>
      <c r="F162" s="38"/>
      <c r="G162" s="38"/>
      <c r="H162" s="38"/>
      <c r="I162" s="40"/>
    </row>
    <row r="163" spans="2:9" ht="16.5" thickTop="1" thickBot="1" x14ac:dyDescent="0.3"/>
    <row r="164" spans="2:9" ht="5.25" customHeight="1" thickTop="1" x14ac:dyDescent="0.25">
      <c r="B164" s="23"/>
      <c r="C164" s="24"/>
      <c r="D164" s="24"/>
      <c r="E164" s="25"/>
      <c r="F164" s="24"/>
      <c r="G164" s="24"/>
      <c r="H164" s="24"/>
      <c r="I164" s="26"/>
    </row>
    <row r="165" spans="2:9" ht="21" x14ac:dyDescent="0.35">
      <c r="B165" s="27"/>
      <c r="C165" s="28" t="s">
        <v>36</v>
      </c>
      <c r="D165" s="29"/>
      <c r="E165" s="30"/>
      <c r="F165" s="29"/>
      <c r="G165" s="29"/>
      <c r="H165" s="29"/>
      <c r="I165" s="31"/>
    </row>
    <row r="166" spans="2:9" x14ac:dyDescent="0.25">
      <c r="B166" s="27"/>
      <c r="C166" s="29"/>
      <c r="D166" s="29"/>
      <c r="E166" s="30"/>
      <c r="F166" s="29"/>
      <c r="G166" s="29"/>
      <c r="H166" s="29"/>
      <c r="I166" s="31"/>
    </row>
    <row r="167" spans="2:9" ht="18.75" x14ac:dyDescent="0.3">
      <c r="B167" s="27"/>
      <c r="C167" s="32" t="s">
        <v>14</v>
      </c>
      <c r="D167" s="12"/>
      <c r="E167" s="33" t="s">
        <v>23</v>
      </c>
      <c r="F167" s="13"/>
      <c r="G167" s="33" t="s">
        <v>24</v>
      </c>
      <c r="H167" s="13"/>
      <c r="I167" s="31"/>
    </row>
    <row r="168" spans="2:9" x14ac:dyDescent="0.25">
      <c r="B168" s="27"/>
      <c r="C168" s="29"/>
      <c r="D168" s="29"/>
      <c r="E168" s="30"/>
      <c r="F168" s="29"/>
      <c r="G168" s="29"/>
      <c r="H168" s="29"/>
      <c r="I168" s="31"/>
    </row>
    <row r="169" spans="2:9" x14ac:dyDescent="0.25">
      <c r="B169" s="27"/>
      <c r="C169" s="29"/>
      <c r="D169" s="29"/>
      <c r="E169" s="30" t="s">
        <v>25</v>
      </c>
      <c r="F169" s="29"/>
      <c r="G169" s="14"/>
      <c r="H169" s="29"/>
      <c r="I169" s="31"/>
    </row>
    <row r="170" spans="2:9" x14ac:dyDescent="0.25">
      <c r="B170" s="27"/>
      <c r="C170" s="29"/>
      <c r="D170" s="29"/>
      <c r="E170" s="30" t="s">
        <v>26</v>
      </c>
      <c r="F170" s="29"/>
      <c r="G170" s="14"/>
      <c r="H170" s="29"/>
      <c r="I170" s="31"/>
    </row>
    <row r="171" spans="2:9" x14ac:dyDescent="0.25">
      <c r="B171" s="27"/>
      <c r="C171" s="29"/>
      <c r="D171" s="29"/>
      <c r="E171" s="30"/>
      <c r="F171" s="29"/>
      <c r="G171" s="29"/>
      <c r="H171" s="29"/>
      <c r="I171" s="31"/>
    </row>
    <row r="172" spans="2:9" ht="18.75" x14ac:dyDescent="0.3">
      <c r="B172" s="27"/>
      <c r="C172" s="32" t="s">
        <v>27</v>
      </c>
      <c r="D172" s="29"/>
      <c r="E172" s="30"/>
      <c r="F172" s="29"/>
      <c r="G172" s="29"/>
      <c r="H172" s="29"/>
      <c r="I172" s="31"/>
    </row>
    <row r="173" spans="2:9" ht="6" customHeight="1" x14ac:dyDescent="0.4">
      <c r="B173" s="27"/>
      <c r="C173" s="34"/>
      <c r="D173" s="29"/>
      <c r="E173" s="30"/>
      <c r="F173" s="29"/>
      <c r="G173" s="29"/>
      <c r="H173" s="29"/>
      <c r="I173" s="31"/>
    </row>
    <row r="174" spans="2:9" x14ac:dyDescent="0.25">
      <c r="B174" s="27"/>
      <c r="C174" s="95"/>
      <c r="D174" s="96"/>
      <c r="E174" s="96"/>
      <c r="F174" s="96"/>
      <c r="G174" s="96"/>
      <c r="H174" s="97"/>
      <c r="I174" s="35"/>
    </row>
    <row r="175" spans="2:9" x14ac:dyDescent="0.25">
      <c r="B175" s="27"/>
      <c r="C175" s="98"/>
      <c r="D175" s="99"/>
      <c r="E175" s="99"/>
      <c r="F175" s="99"/>
      <c r="G175" s="99"/>
      <c r="H175" s="100"/>
      <c r="I175" s="35"/>
    </row>
    <row r="176" spans="2:9" x14ac:dyDescent="0.25">
      <c r="B176" s="27"/>
      <c r="C176" s="98"/>
      <c r="D176" s="99"/>
      <c r="E176" s="99"/>
      <c r="F176" s="99"/>
      <c r="G176" s="99"/>
      <c r="H176" s="100"/>
      <c r="I176" s="35"/>
    </row>
    <row r="177" spans="2:9" x14ac:dyDescent="0.25">
      <c r="B177" s="27"/>
      <c r="C177" s="98"/>
      <c r="D177" s="99"/>
      <c r="E177" s="99"/>
      <c r="F177" s="99"/>
      <c r="G177" s="99"/>
      <c r="H177" s="100"/>
      <c r="I177" s="35"/>
    </row>
    <row r="178" spans="2:9" x14ac:dyDescent="0.25">
      <c r="B178" s="27"/>
      <c r="C178" s="98"/>
      <c r="D178" s="99"/>
      <c r="E178" s="99"/>
      <c r="F178" s="99"/>
      <c r="G178" s="99"/>
      <c r="H178" s="100"/>
      <c r="I178" s="35"/>
    </row>
    <row r="179" spans="2:9" x14ac:dyDescent="0.25">
      <c r="B179" s="27"/>
      <c r="C179" s="101"/>
      <c r="D179" s="102"/>
      <c r="E179" s="102"/>
      <c r="F179" s="102"/>
      <c r="G179" s="102"/>
      <c r="H179" s="103"/>
      <c r="I179" s="35"/>
    </row>
    <row r="180" spans="2:9" ht="15.75" thickBot="1" x14ac:dyDescent="0.3">
      <c r="B180" s="37"/>
      <c r="C180" s="38"/>
      <c r="D180" s="38"/>
      <c r="E180" s="39"/>
      <c r="F180" s="38"/>
      <c r="G180" s="38"/>
      <c r="H180" s="38"/>
      <c r="I180" s="40"/>
    </row>
    <row r="181" spans="2:9" ht="16.5" thickTop="1" thickBot="1" x14ac:dyDescent="0.3"/>
    <row r="182" spans="2:9" ht="6.75" customHeight="1" thickTop="1" x14ac:dyDescent="0.25">
      <c r="B182" s="23"/>
      <c r="C182" s="24"/>
      <c r="D182" s="24"/>
      <c r="E182" s="25"/>
      <c r="F182" s="24"/>
      <c r="G182" s="24"/>
      <c r="H182" s="24"/>
      <c r="I182" s="26"/>
    </row>
    <row r="183" spans="2:9" ht="21" x14ac:dyDescent="0.35">
      <c r="B183" s="27"/>
      <c r="C183" s="28" t="s">
        <v>37</v>
      </c>
      <c r="D183" s="29"/>
      <c r="E183" s="30"/>
      <c r="F183" s="29"/>
      <c r="G183" s="29"/>
      <c r="H183" s="29"/>
      <c r="I183" s="31"/>
    </row>
    <row r="184" spans="2:9" x14ac:dyDescent="0.25">
      <c r="B184" s="27"/>
      <c r="C184" s="29"/>
      <c r="D184" s="29"/>
      <c r="E184" s="30"/>
      <c r="F184" s="29"/>
      <c r="G184" s="29"/>
      <c r="H184" s="29"/>
      <c r="I184" s="31"/>
    </row>
    <row r="185" spans="2:9" ht="18.75" x14ac:dyDescent="0.3">
      <c r="B185" s="27"/>
      <c r="C185" s="32" t="s">
        <v>14</v>
      </c>
      <c r="D185" s="12"/>
      <c r="E185" s="33" t="s">
        <v>23</v>
      </c>
      <c r="F185" s="13"/>
      <c r="G185" s="33" t="s">
        <v>24</v>
      </c>
      <c r="H185" s="13"/>
      <c r="I185" s="31"/>
    </row>
    <row r="186" spans="2:9" x14ac:dyDescent="0.25">
      <c r="B186" s="27"/>
      <c r="C186" s="29"/>
      <c r="D186" s="29"/>
      <c r="E186" s="30"/>
      <c r="F186" s="29"/>
      <c r="G186" s="29"/>
      <c r="H186" s="29"/>
      <c r="I186" s="31"/>
    </row>
    <row r="187" spans="2:9" x14ac:dyDescent="0.25">
      <c r="B187" s="27"/>
      <c r="C187" s="29"/>
      <c r="D187" s="29"/>
      <c r="E187" s="30" t="s">
        <v>25</v>
      </c>
      <c r="F187" s="29"/>
      <c r="G187" s="14"/>
      <c r="H187" s="29"/>
      <c r="I187" s="31"/>
    </row>
    <row r="188" spans="2:9" x14ac:dyDescent="0.25">
      <c r="B188" s="27"/>
      <c r="C188" s="29"/>
      <c r="D188" s="29"/>
      <c r="E188" s="30" t="s">
        <v>26</v>
      </c>
      <c r="F188" s="29"/>
      <c r="G188" s="14"/>
      <c r="H188" s="29"/>
      <c r="I188" s="31"/>
    </row>
    <row r="189" spans="2:9" x14ac:dyDescent="0.25">
      <c r="B189" s="27"/>
      <c r="C189" s="29"/>
      <c r="D189" s="29"/>
      <c r="E189" s="30"/>
      <c r="F189" s="29"/>
      <c r="G189" s="29"/>
      <c r="H189" s="29"/>
      <c r="I189" s="31"/>
    </row>
    <row r="190" spans="2:9" ht="18.75" x14ac:dyDescent="0.3">
      <c r="B190" s="27"/>
      <c r="C190" s="32" t="s">
        <v>27</v>
      </c>
      <c r="D190" s="29"/>
      <c r="E190" s="30"/>
      <c r="F190" s="29"/>
      <c r="G190" s="29"/>
      <c r="H190" s="29"/>
      <c r="I190" s="31"/>
    </row>
    <row r="191" spans="2:9" ht="8.25" customHeight="1" x14ac:dyDescent="0.4">
      <c r="B191" s="27"/>
      <c r="C191" s="34"/>
      <c r="D191" s="29"/>
      <c r="E191" s="30"/>
      <c r="F191" s="29"/>
      <c r="G191" s="29"/>
      <c r="H191" s="29"/>
      <c r="I191" s="31"/>
    </row>
    <row r="192" spans="2:9" x14ac:dyDescent="0.25">
      <c r="B192" s="27"/>
      <c r="C192" s="95"/>
      <c r="D192" s="96"/>
      <c r="E192" s="96"/>
      <c r="F192" s="96"/>
      <c r="G192" s="96"/>
      <c r="H192" s="97"/>
      <c r="I192" s="35"/>
    </row>
    <row r="193" spans="2:9" x14ac:dyDescent="0.25">
      <c r="B193" s="27"/>
      <c r="C193" s="98"/>
      <c r="D193" s="99"/>
      <c r="E193" s="99"/>
      <c r="F193" s="99"/>
      <c r="G193" s="99"/>
      <c r="H193" s="100"/>
      <c r="I193" s="35"/>
    </row>
    <row r="194" spans="2:9" x14ac:dyDescent="0.25">
      <c r="B194" s="27"/>
      <c r="C194" s="98"/>
      <c r="D194" s="99"/>
      <c r="E194" s="99"/>
      <c r="F194" s="99"/>
      <c r="G194" s="99"/>
      <c r="H194" s="100"/>
      <c r="I194" s="35"/>
    </row>
    <row r="195" spans="2:9" x14ac:dyDescent="0.25">
      <c r="B195" s="27"/>
      <c r="C195" s="98"/>
      <c r="D195" s="99"/>
      <c r="E195" s="99"/>
      <c r="F195" s="99"/>
      <c r="G195" s="99"/>
      <c r="H195" s="100"/>
      <c r="I195" s="35"/>
    </row>
    <row r="196" spans="2:9" x14ac:dyDescent="0.25">
      <c r="B196" s="27"/>
      <c r="C196" s="98"/>
      <c r="D196" s="99"/>
      <c r="E196" s="99"/>
      <c r="F196" s="99"/>
      <c r="G196" s="99"/>
      <c r="H196" s="100"/>
      <c r="I196" s="35"/>
    </row>
    <row r="197" spans="2:9" x14ac:dyDescent="0.25">
      <c r="B197" s="27"/>
      <c r="C197" s="101"/>
      <c r="D197" s="102"/>
      <c r="E197" s="102"/>
      <c r="F197" s="102"/>
      <c r="G197" s="102"/>
      <c r="H197" s="103"/>
      <c r="I197" s="35"/>
    </row>
    <row r="198" spans="2:9" ht="15.75" thickBot="1" x14ac:dyDescent="0.3">
      <c r="B198" s="37"/>
      <c r="C198" s="38"/>
      <c r="D198" s="38"/>
      <c r="E198" s="39"/>
      <c r="F198" s="38"/>
      <c r="G198" s="38"/>
      <c r="H198" s="38"/>
      <c r="I198" s="40"/>
    </row>
    <row r="199" spans="2:9" ht="16.5" thickTop="1" thickBot="1" x14ac:dyDescent="0.3"/>
    <row r="200" spans="2:9" ht="9" customHeight="1" thickTop="1" x14ac:dyDescent="0.25">
      <c r="B200" s="23"/>
      <c r="C200" s="24"/>
      <c r="D200" s="24"/>
      <c r="E200" s="25"/>
      <c r="F200" s="24"/>
      <c r="G200" s="24"/>
      <c r="H200" s="24"/>
      <c r="I200" s="26"/>
    </row>
    <row r="201" spans="2:9" ht="21" x14ac:dyDescent="0.35">
      <c r="B201" s="27"/>
      <c r="C201" s="28" t="s">
        <v>38</v>
      </c>
      <c r="D201" s="29"/>
      <c r="E201" s="30"/>
      <c r="F201" s="29"/>
      <c r="G201" s="29"/>
      <c r="H201" s="29"/>
      <c r="I201" s="31"/>
    </row>
    <row r="202" spans="2:9" x14ac:dyDescent="0.25">
      <c r="B202" s="27"/>
      <c r="C202" s="29"/>
      <c r="D202" s="29"/>
      <c r="E202" s="30"/>
      <c r="F202" s="29"/>
      <c r="G202" s="29"/>
      <c r="H202" s="29"/>
      <c r="I202" s="31"/>
    </row>
    <row r="203" spans="2:9" ht="18.75" x14ac:dyDescent="0.3">
      <c r="B203" s="27"/>
      <c r="C203" s="32" t="s">
        <v>14</v>
      </c>
      <c r="D203" s="12"/>
      <c r="E203" s="33" t="s">
        <v>23</v>
      </c>
      <c r="F203" s="13"/>
      <c r="G203" s="33" t="s">
        <v>24</v>
      </c>
      <c r="H203" s="13"/>
      <c r="I203" s="31"/>
    </row>
    <row r="204" spans="2:9" x14ac:dyDescent="0.25">
      <c r="B204" s="27"/>
      <c r="C204" s="29"/>
      <c r="D204" s="29"/>
      <c r="E204" s="30"/>
      <c r="F204" s="29"/>
      <c r="G204" s="29"/>
      <c r="H204" s="29"/>
      <c r="I204" s="31"/>
    </row>
    <row r="205" spans="2:9" x14ac:dyDescent="0.25">
      <c r="B205" s="27"/>
      <c r="C205" s="29"/>
      <c r="D205" s="29"/>
      <c r="E205" s="30" t="s">
        <v>25</v>
      </c>
      <c r="F205" s="29"/>
      <c r="G205" s="14"/>
      <c r="H205" s="29"/>
      <c r="I205" s="31"/>
    </row>
    <row r="206" spans="2:9" x14ac:dyDescent="0.25">
      <c r="B206" s="27"/>
      <c r="C206" s="29"/>
      <c r="D206" s="29"/>
      <c r="E206" s="30" t="s">
        <v>26</v>
      </c>
      <c r="F206" s="29"/>
      <c r="G206" s="14"/>
      <c r="H206" s="29"/>
      <c r="I206" s="31"/>
    </row>
    <row r="207" spans="2:9" x14ac:dyDescent="0.25">
      <c r="B207" s="27"/>
      <c r="C207" s="29"/>
      <c r="D207" s="29"/>
      <c r="E207" s="30"/>
      <c r="F207" s="29"/>
      <c r="G207" s="29"/>
      <c r="H207" s="29"/>
      <c r="I207" s="31"/>
    </row>
    <row r="208" spans="2:9" ht="18.75" x14ac:dyDescent="0.3">
      <c r="B208" s="27"/>
      <c r="C208" s="32" t="s">
        <v>27</v>
      </c>
      <c r="D208" s="29"/>
      <c r="E208" s="30"/>
      <c r="F208" s="29"/>
      <c r="G208" s="29"/>
      <c r="H208" s="29"/>
      <c r="I208" s="31"/>
    </row>
    <row r="209" spans="2:9" ht="6.75" customHeight="1" x14ac:dyDescent="0.4">
      <c r="B209" s="27"/>
      <c r="C209" s="34"/>
      <c r="D209" s="29"/>
      <c r="E209" s="30"/>
      <c r="F209" s="29"/>
      <c r="G209" s="29"/>
      <c r="H209" s="29"/>
      <c r="I209" s="31"/>
    </row>
    <row r="210" spans="2:9" x14ac:dyDescent="0.25">
      <c r="B210" s="27"/>
      <c r="C210" s="95"/>
      <c r="D210" s="96"/>
      <c r="E210" s="96"/>
      <c r="F210" s="96"/>
      <c r="G210" s="96"/>
      <c r="H210" s="97"/>
      <c r="I210" s="35"/>
    </row>
    <row r="211" spans="2:9" x14ac:dyDescent="0.25">
      <c r="B211" s="27"/>
      <c r="C211" s="98"/>
      <c r="D211" s="99"/>
      <c r="E211" s="99"/>
      <c r="F211" s="99"/>
      <c r="G211" s="99"/>
      <c r="H211" s="100"/>
      <c r="I211" s="35"/>
    </row>
    <row r="212" spans="2:9" x14ac:dyDescent="0.25">
      <c r="B212" s="27"/>
      <c r="C212" s="98"/>
      <c r="D212" s="99"/>
      <c r="E212" s="99"/>
      <c r="F212" s="99"/>
      <c r="G212" s="99"/>
      <c r="H212" s="100"/>
      <c r="I212" s="35"/>
    </row>
    <row r="213" spans="2:9" x14ac:dyDescent="0.25">
      <c r="B213" s="27"/>
      <c r="C213" s="98"/>
      <c r="D213" s="99"/>
      <c r="E213" s="99"/>
      <c r="F213" s="99"/>
      <c r="G213" s="99"/>
      <c r="H213" s="100"/>
      <c r="I213" s="35"/>
    </row>
    <row r="214" spans="2:9" x14ac:dyDescent="0.25">
      <c r="B214" s="27"/>
      <c r="C214" s="98"/>
      <c r="D214" s="99"/>
      <c r="E214" s="99"/>
      <c r="F214" s="99"/>
      <c r="G214" s="99"/>
      <c r="H214" s="100"/>
      <c r="I214" s="35"/>
    </row>
    <row r="215" spans="2:9" x14ac:dyDescent="0.25">
      <c r="B215" s="27"/>
      <c r="C215" s="101"/>
      <c r="D215" s="102"/>
      <c r="E215" s="102"/>
      <c r="F215" s="102"/>
      <c r="G215" s="102"/>
      <c r="H215" s="103"/>
      <c r="I215" s="35"/>
    </row>
    <row r="216" spans="2:9" ht="15.75" thickBot="1" x14ac:dyDescent="0.3">
      <c r="B216" s="37"/>
      <c r="C216" s="38"/>
      <c r="D216" s="38"/>
      <c r="E216" s="39"/>
      <c r="F216" s="38"/>
      <c r="G216" s="38"/>
      <c r="H216" s="38"/>
      <c r="I216" s="40"/>
    </row>
    <row r="217" spans="2:9" ht="16.5" thickTop="1" thickBot="1" x14ac:dyDescent="0.3"/>
    <row r="218" spans="2:9" ht="6.75" customHeight="1" thickTop="1" x14ac:dyDescent="0.25">
      <c r="B218" s="23"/>
      <c r="C218" s="24"/>
      <c r="D218" s="24"/>
      <c r="E218" s="25"/>
      <c r="F218" s="24"/>
      <c r="G218" s="24"/>
      <c r="H218" s="24"/>
      <c r="I218" s="26"/>
    </row>
    <row r="219" spans="2:9" ht="21" x14ac:dyDescent="0.35">
      <c r="B219" s="27"/>
      <c r="C219" s="28" t="s">
        <v>39</v>
      </c>
      <c r="D219" s="29"/>
      <c r="E219" s="30"/>
      <c r="F219" s="29"/>
      <c r="G219" s="29"/>
      <c r="H219" s="29"/>
      <c r="I219" s="31"/>
    </row>
    <row r="220" spans="2:9" x14ac:dyDescent="0.25">
      <c r="B220" s="27"/>
      <c r="C220" s="29"/>
      <c r="D220" s="29"/>
      <c r="E220" s="30"/>
      <c r="F220" s="29"/>
      <c r="G220" s="29"/>
      <c r="H220" s="29"/>
      <c r="I220" s="31"/>
    </row>
    <row r="221" spans="2:9" ht="18.75" x14ac:dyDescent="0.3">
      <c r="B221" s="27"/>
      <c r="C221" s="32" t="s">
        <v>14</v>
      </c>
      <c r="D221" s="12"/>
      <c r="E221" s="33" t="s">
        <v>23</v>
      </c>
      <c r="F221" s="13"/>
      <c r="G221" s="33" t="s">
        <v>24</v>
      </c>
      <c r="H221" s="13"/>
      <c r="I221" s="31"/>
    </row>
    <row r="222" spans="2:9" x14ac:dyDescent="0.25">
      <c r="B222" s="27"/>
      <c r="C222" s="29"/>
      <c r="D222" s="29"/>
      <c r="E222" s="30"/>
      <c r="F222" s="29"/>
      <c r="G222" s="29"/>
      <c r="H222" s="29"/>
      <c r="I222" s="31"/>
    </row>
    <row r="223" spans="2:9" x14ac:dyDescent="0.25">
      <c r="B223" s="27"/>
      <c r="C223" s="29"/>
      <c r="D223" s="29"/>
      <c r="E223" s="30" t="s">
        <v>25</v>
      </c>
      <c r="F223" s="29"/>
      <c r="G223" s="14"/>
      <c r="H223" s="29"/>
      <c r="I223" s="31"/>
    </row>
    <row r="224" spans="2:9" x14ac:dyDescent="0.25">
      <c r="B224" s="27"/>
      <c r="C224" s="29"/>
      <c r="D224" s="29"/>
      <c r="E224" s="30" t="s">
        <v>26</v>
      </c>
      <c r="F224" s="29"/>
      <c r="G224" s="14"/>
      <c r="H224" s="29"/>
      <c r="I224" s="31"/>
    </row>
    <row r="225" spans="2:9" x14ac:dyDescent="0.25">
      <c r="B225" s="27"/>
      <c r="C225" s="29"/>
      <c r="D225" s="29"/>
      <c r="E225" s="30"/>
      <c r="F225" s="29"/>
      <c r="G225" s="29"/>
      <c r="H225" s="29"/>
      <c r="I225" s="31"/>
    </row>
    <row r="226" spans="2:9" ht="18.75" x14ac:dyDescent="0.3">
      <c r="B226" s="27"/>
      <c r="C226" s="32" t="s">
        <v>27</v>
      </c>
      <c r="D226" s="29"/>
      <c r="E226" s="30"/>
      <c r="F226" s="29"/>
      <c r="G226" s="29"/>
      <c r="H226" s="29"/>
      <c r="I226" s="31"/>
    </row>
    <row r="227" spans="2:9" ht="11.25" customHeight="1" x14ac:dyDescent="0.4">
      <c r="B227" s="27"/>
      <c r="C227" s="34"/>
      <c r="D227" s="29"/>
      <c r="E227" s="30"/>
      <c r="F227" s="42"/>
      <c r="G227" s="29"/>
      <c r="H227" s="29"/>
      <c r="I227" s="31"/>
    </row>
    <row r="228" spans="2:9" x14ac:dyDescent="0.25">
      <c r="B228" s="27"/>
      <c r="C228" s="95"/>
      <c r="D228" s="96"/>
      <c r="E228" s="96"/>
      <c r="F228" s="96"/>
      <c r="G228" s="96"/>
      <c r="H228" s="97"/>
      <c r="I228" s="35"/>
    </row>
    <row r="229" spans="2:9" x14ac:dyDescent="0.25">
      <c r="B229" s="27"/>
      <c r="C229" s="98"/>
      <c r="D229" s="99"/>
      <c r="E229" s="99"/>
      <c r="F229" s="99"/>
      <c r="G229" s="99"/>
      <c r="H229" s="100"/>
      <c r="I229" s="35"/>
    </row>
    <row r="230" spans="2:9" x14ac:dyDescent="0.25">
      <c r="B230" s="27"/>
      <c r="C230" s="98"/>
      <c r="D230" s="99"/>
      <c r="E230" s="99"/>
      <c r="F230" s="99"/>
      <c r="G230" s="99"/>
      <c r="H230" s="100"/>
      <c r="I230" s="35"/>
    </row>
    <row r="231" spans="2:9" x14ac:dyDescent="0.25">
      <c r="B231" s="27"/>
      <c r="C231" s="98"/>
      <c r="D231" s="99"/>
      <c r="E231" s="99"/>
      <c r="F231" s="99"/>
      <c r="G231" s="99"/>
      <c r="H231" s="100"/>
      <c r="I231" s="35"/>
    </row>
    <row r="232" spans="2:9" x14ac:dyDescent="0.25">
      <c r="B232" s="27"/>
      <c r="C232" s="98"/>
      <c r="D232" s="99"/>
      <c r="E232" s="99"/>
      <c r="F232" s="99"/>
      <c r="G232" s="99"/>
      <c r="H232" s="100"/>
      <c r="I232" s="35"/>
    </row>
    <row r="233" spans="2:9" x14ac:dyDescent="0.25">
      <c r="B233" s="27"/>
      <c r="C233" s="101"/>
      <c r="D233" s="102"/>
      <c r="E233" s="102"/>
      <c r="F233" s="102"/>
      <c r="G233" s="102"/>
      <c r="H233" s="103"/>
      <c r="I233" s="35"/>
    </row>
    <row r="234" spans="2:9" ht="15.75" thickBot="1" x14ac:dyDescent="0.3">
      <c r="B234" s="37"/>
      <c r="C234" s="38"/>
      <c r="D234" s="38"/>
      <c r="E234" s="39"/>
      <c r="F234" s="38"/>
      <c r="G234" s="38"/>
      <c r="H234" s="38"/>
      <c r="I234" s="40"/>
    </row>
    <row r="235" spans="2:9" ht="16.5" thickTop="1" thickBot="1" x14ac:dyDescent="0.3"/>
    <row r="236" spans="2:9" ht="6.75" customHeight="1" thickTop="1" x14ac:dyDescent="0.25">
      <c r="B236" s="23"/>
      <c r="C236" s="24"/>
      <c r="D236" s="24"/>
      <c r="E236" s="25"/>
      <c r="F236" s="24"/>
      <c r="G236" s="24"/>
      <c r="H236" s="24"/>
      <c r="I236" s="26"/>
    </row>
    <row r="237" spans="2:9" ht="21" x14ac:dyDescent="0.35">
      <c r="B237" s="27"/>
      <c r="C237" s="28" t="s">
        <v>40</v>
      </c>
      <c r="D237" s="29"/>
      <c r="E237" s="30"/>
      <c r="F237" s="29"/>
      <c r="G237" s="29"/>
      <c r="H237" s="29"/>
      <c r="I237" s="31"/>
    </row>
    <row r="238" spans="2:9" x14ac:dyDescent="0.25">
      <c r="B238" s="27"/>
      <c r="C238" s="29"/>
      <c r="D238" s="29"/>
      <c r="E238" s="30"/>
      <c r="F238" s="29"/>
      <c r="G238" s="29"/>
      <c r="H238" s="29"/>
      <c r="I238" s="31"/>
    </row>
    <row r="239" spans="2:9" ht="18.75" x14ac:dyDescent="0.3">
      <c r="B239" s="27"/>
      <c r="C239" s="32" t="s">
        <v>14</v>
      </c>
      <c r="D239" s="12"/>
      <c r="E239" s="33" t="s">
        <v>23</v>
      </c>
      <c r="F239" s="13"/>
      <c r="G239" s="33" t="s">
        <v>24</v>
      </c>
      <c r="H239" s="13"/>
      <c r="I239" s="31"/>
    </row>
    <row r="240" spans="2:9" x14ac:dyDescent="0.25">
      <c r="B240" s="27"/>
      <c r="C240" s="29"/>
      <c r="D240" s="29"/>
      <c r="E240" s="30"/>
      <c r="F240" s="29"/>
      <c r="G240" s="29"/>
      <c r="H240" s="29"/>
      <c r="I240" s="31"/>
    </row>
    <row r="241" spans="2:9" x14ac:dyDescent="0.25">
      <c r="B241" s="27"/>
      <c r="C241" s="29"/>
      <c r="D241" s="29"/>
      <c r="E241" s="30" t="s">
        <v>25</v>
      </c>
      <c r="F241" s="29"/>
      <c r="G241" s="14"/>
      <c r="H241" s="29"/>
      <c r="I241" s="31"/>
    </row>
    <row r="242" spans="2:9" x14ac:dyDescent="0.25">
      <c r="B242" s="27"/>
      <c r="C242" s="29"/>
      <c r="D242" s="29"/>
      <c r="E242" s="30" t="s">
        <v>26</v>
      </c>
      <c r="F242" s="29"/>
      <c r="G242" s="14"/>
      <c r="H242" s="29"/>
      <c r="I242" s="31"/>
    </row>
    <row r="243" spans="2:9" x14ac:dyDescent="0.25">
      <c r="B243" s="27"/>
      <c r="C243" s="29"/>
      <c r="D243" s="29"/>
      <c r="E243" s="30"/>
      <c r="F243" s="29"/>
      <c r="G243" s="29"/>
      <c r="H243" s="29"/>
      <c r="I243" s="31"/>
    </row>
    <row r="244" spans="2:9" ht="18.75" x14ac:dyDescent="0.3">
      <c r="B244" s="27"/>
      <c r="C244" s="32" t="s">
        <v>27</v>
      </c>
      <c r="D244" s="29"/>
      <c r="E244" s="30"/>
      <c r="F244" s="29"/>
      <c r="G244" s="29"/>
      <c r="H244" s="29"/>
      <c r="I244" s="31"/>
    </row>
    <row r="245" spans="2:9" ht="6" customHeight="1" x14ac:dyDescent="0.4">
      <c r="B245" s="27"/>
      <c r="C245" s="34"/>
      <c r="D245" s="29"/>
      <c r="E245" s="30"/>
      <c r="F245" s="29"/>
      <c r="G245" s="29"/>
      <c r="H245" s="29"/>
      <c r="I245" s="31"/>
    </row>
    <row r="246" spans="2:9" x14ac:dyDescent="0.25">
      <c r="B246" s="27"/>
      <c r="C246" s="95"/>
      <c r="D246" s="96"/>
      <c r="E246" s="96"/>
      <c r="F246" s="96"/>
      <c r="G246" s="96"/>
      <c r="H246" s="97"/>
      <c r="I246" s="35"/>
    </row>
    <row r="247" spans="2:9" x14ac:dyDescent="0.25">
      <c r="B247" s="27"/>
      <c r="C247" s="98"/>
      <c r="D247" s="99"/>
      <c r="E247" s="99"/>
      <c r="F247" s="99"/>
      <c r="G247" s="99"/>
      <c r="H247" s="100"/>
      <c r="I247" s="35"/>
    </row>
    <row r="248" spans="2:9" x14ac:dyDescent="0.25">
      <c r="B248" s="27"/>
      <c r="C248" s="98"/>
      <c r="D248" s="99"/>
      <c r="E248" s="99"/>
      <c r="F248" s="99"/>
      <c r="G248" s="99"/>
      <c r="H248" s="100"/>
      <c r="I248" s="35"/>
    </row>
    <row r="249" spans="2:9" x14ac:dyDescent="0.25">
      <c r="B249" s="27"/>
      <c r="C249" s="98"/>
      <c r="D249" s="99"/>
      <c r="E249" s="99"/>
      <c r="F249" s="99"/>
      <c r="G249" s="99"/>
      <c r="H249" s="100"/>
      <c r="I249" s="35"/>
    </row>
    <row r="250" spans="2:9" x14ac:dyDescent="0.25">
      <c r="B250" s="27"/>
      <c r="C250" s="98"/>
      <c r="D250" s="99"/>
      <c r="E250" s="99"/>
      <c r="F250" s="99"/>
      <c r="G250" s="99"/>
      <c r="H250" s="100"/>
      <c r="I250" s="35"/>
    </row>
    <row r="251" spans="2:9" x14ac:dyDescent="0.25">
      <c r="B251" s="27"/>
      <c r="C251" s="101"/>
      <c r="D251" s="102"/>
      <c r="E251" s="102"/>
      <c r="F251" s="102"/>
      <c r="G251" s="102"/>
      <c r="H251" s="103"/>
      <c r="I251" s="35"/>
    </row>
    <row r="252" spans="2:9" ht="15.75" thickBot="1" x14ac:dyDescent="0.3">
      <c r="B252" s="37"/>
      <c r="C252" s="38"/>
      <c r="D252" s="38"/>
      <c r="E252" s="39"/>
      <c r="F252" s="38"/>
      <c r="G252" s="38"/>
      <c r="H252" s="38"/>
      <c r="I252" s="40"/>
    </row>
    <row r="253" spans="2:9" ht="16.5" thickTop="1" thickBot="1" x14ac:dyDescent="0.3"/>
    <row r="254" spans="2:9" ht="5.25" customHeight="1" thickTop="1" x14ac:dyDescent="0.25">
      <c r="B254" s="23"/>
      <c r="C254" s="24"/>
      <c r="D254" s="24"/>
      <c r="E254" s="25"/>
      <c r="F254" s="24"/>
      <c r="G254" s="24"/>
      <c r="H254" s="24"/>
      <c r="I254" s="26"/>
    </row>
    <row r="255" spans="2:9" ht="21" x14ac:dyDescent="0.35">
      <c r="B255" s="27"/>
      <c r="C255" s="28" t="s">
        <v>41</v>
      </c>
      <c r="D255" s="29"/>
      <c r="E255" s="30"/>
      <c r="F255" s="29"/>
      <c r="G255" s="29"/>
      <c r="H255" s="29"/>
      <c r="I255" s="31"/>
    </row>
    <row r="256" spans="2:9" x14ac:dyDescent="0.25">
      <c r="B256" s="27"/>
      <c r="C256" s="29"/>
      <c r="D256" s="29"/>
      <c r="E256" s="30"/>
      <c r="F256" s="29"/>
      <c r="G256" s="29"/>
      <c r="H256" s="29"/>
      <c r="I256" s="31"/>
    </row>
    <row r="257" spans="2:9" ht="18.75" x14ac:dyDescent="0.3">
      <c r="B257" s="27"/>
      <c r="C257" s="32" t="s">
        <v>14</v>
      </c>
      <c r="D257" s="12"/>
      <c r="E257" s="33" t="s">
        <v>23</v>
      </c>
      <c r="F257" s="13"/>
      <c r="G257" s="33" t="s">
        <v>24</v>
      </c>
      <c r="H257" s="13"/>
      <c r="I257" s="31"/>
    </row>
    <row r="258" spans="2:9" x14ac:dyDescent="0.25">
      <c r="B258" s="27"/>
      <c r="C258" s="29"/>
      <c r="D258" s="29"/>
      <c r="E258" s="30"/>
      <c r="F258" s="29"/>
      <c r="G258" s="29"/>
      <c r="H258" s="29"/>
      <c r="I258" s="31"/>
    </row>
    <row r="259" spans="2:9" x14ac:dyDescent="0.25">
      <c r="B259" s="27"/>
      <c r="C259" s="29"/>
      <c r="D259" s="29"/>
      <c r="E259" s="30" t="s">
        <v>25</v>
      </c>
      <c r="F259" s="29"/>
      <c r="G259" s="14"/>
      <c r="H259" s="29"/>
      <c r="I259" s="31"/>
    </row>
    <row r="260" spans="2:9" x14ac:dyDescent="0.25">
      <c r="B260" s="27"/>
      <c r="C260" s="29"/>
      <c r="D260" s="29"/>
      <c r="E260" s="30" t="s">
        <v>26</v>
      </c>
      <c r="F260" s="29"/>
      <c r="G260" s="14"/>
      <c r="H260" s="29"/>
      <c r="I260" s="31"/>
    </row>
    <row r="261" spans="2:9" x14ac:dyDescent="0.25">
      <c r="B261" s="27"/>
      <c r="C261" s="29"/>
      <c r="D261" s="29"/>
      <c r="E261" s="30"/>
      <c r="F261" s="29"/>
      <c r="G261" s="29"/>
      <c r="H261" s="29"/>
      <c r="I261" s="31"/>
    </row>
    <row r="262" spans="2:9" ht="18.75" x14ac:dyDescent="0.3">
      <c r="B262" s="27"/>
      <c r="C262" s="32" t="s">
        <v>27</v>
      </c>
      <c r="D262" s="29"/>
      <c r="E262" s="30"/>
      <c r="F262" s="29"/>
      <c r="G262" s="29"/>
      <c r="H262" s="29"/>
      <c r="I262" s="31"/>
    </row>
    <row r="263" spans="2:9" ht="6.75" customHeight="1" x14ac:dyDescent="0.4">
      <c r="B263" s="27"/>
      <c r="C263" s="34"/>
      <c r="D263" s="29"/>
      <c r="E263" s="30"/>
      <c r="F263" s="29"/>
      <c r="G263" s="29"/>
      <c r="H263" s="29"/>
      <c r="I263" s="31"/>
    </row>
    <row r="264" spans="2:9" x14ac:dyDescent="0.25">
      <c r="B264" s="27"/>
      <c r="C264" s="95"/>
      <c r="D264" s="96"/>
      <c r="E264" s="96"/>
      <c r="F264" s="96"/>
      <c r="G264" s="96"/>
      <c r="H264" s="97"/>
      <c r="I264" s="35"/>
    </row>
    <row r="265" spans="2:9" x14ac:dyDescent="0.25">
      <c r="B265" s="27"/>
      <c r="C265" s="98"/>
      <c r="D265" s="99"/>
      <c r="E265" s="99"/>
      <c r="F265" s="99"/>
      <c r="G265" s="99"/>
      <c r="H265" s="100"/>
      <c r="I265" s="35"/>
    </row>
    <row r="266" spans="2:9" x14ac:dyDescent="0.25">
      <c r="B266" s="27"/>
      <c r="C266" s="98"/>
      <c r="D266" s="99"/>
      <c r="E266" s="99"/>
      <c r="F266" s="99"/>
      <c r="G266" s="99"/>
      <c r="H266" s="100"/>
      <c r="I266" s="35"/>
    </row>
    <row r="267" spans="2:9" x14ac:dyDescent="0.25">
      <c r="B267" s="27"/>
      <c r="C267" s="98"/>
      <c r="D267" s="99"/>
      <c r="E267" s="99"/>
      <c r="F267" s="99"/>
      <c r="G267" s="99"/>
      <c r="H267" s="100"/>
      <c r="I267" s="35"/>
    </row>
    <row r="268" spans="2:9" x14ac:dyDescent="0.25">
      <c r="B268" s="27"/>
      <c r="C268" s="98"/>
      <c r="D268" s="99"/>
      <c r="E268" s="99"/>
      <c r="F268" s="99"/>
      <c r="G268" s="99"/>
      <c r="H268" s="100"/>
      <c r="I268" s="35"/>
    </row>
    <row r="269" spans="2:9" x14ac:dyDescent="0.25">
      <c r="B269" s="27"/>
      <c r="C269" s="101"/>
      <c r="D269" s="102"/>
      <c r="E269" s="102"/>
      <c r="F269" s="102"/>
      <c r="G269" s="102"/>
      <c r="H269" s="103"/>
      <c r="I269" s="35"/>
    </row>
    <row r="270" spans="2:9" ht="15.75" thickBot="1" x14ac:dyDescent="0.3">
      <c r="B270" s="37"/>
      <c r="C270" s="38"/>
      <c r="D270" s="38"/>
      <c r="E270" s="39"/>
      <c r="F270" s="38"/>
      <c r="G270" s="38"/>
      <c r="H270" s="38"/>
      <c r="I270" s="40"/>
    </row>
    <row r="271" spans="2:9" ht="16.5" thickTop="1" thickBot="1" x14ac:dyDescent="0.3"/>
    <row r="272" spans="2:9" ht="7.5" customHeight="1" thickTop="1" x14ac:dyDescent="0.25">
      <c r="B272" s="23"/>
      <c r="C272" s="24"/>
      <c r="D272" s="24"/>
      <c r="E272" s="25"/>
      <c r="F272" s="24"/>
      <c r="G272" s="24"/>
      <c r="H272" s="24"/>
      <c r="I272" s="26"/>
    </row>
    <row r="273" spans="2:9" ht="21" x14ac:dyDescent="0.35">
      <c r="B273" s="27"/>
      <c r="C273" s="28" t="s">
        <v>42</v>
      </c>
      <c r="D273" s="29"/>
      <c r="E273" s="30"/>
      <c r="F273" s="29"/>
      <c r="G273" s="29"/>
      <c r="H273" s="29"/>
      <c r="I273" s="31"/>
    </row>
    <row r="274" spans="2:9" x14ac:dyDescent="0.25">
      <c r="B274" s="27"/>
      <c r="C274" s="29"/>
      <c r="D274" s="29"/>
      <c r="E274" s="30"/>
      <c r="F274" s="29"/>
      <c r="G274" s="29"/>
      <c r="H274" s="29"/>
      <c r="I274" s="31"/>
    </row>
    <row r="275" spans="2:9" ht="18.75" x14ac:dyDescent="0.3">
      <c r="B275" s="27"/>
      <c r="C275" s="32" t="s">
        <v>14</v>
      </c>
      <c r="D275" s="12"/>
      <c r="E275" s="33" t="s">
        <v>23</v>
      </c>
      <c r="F275" s="13"/>
      <c r="G275" s="33" t="s">
        <v>24</v>
      </c>
      <c r="H275" s="13"/>
      <c r="I275" s="31"/>
    </row>
    <row r="276" spans="2:9" x14ac:dyDescent="0.25">
      <c r="B276" s="27"/>
      <c r="C276" s="29"/>
      <c r="D276" s="29"/>
      <c r="E276" s="30"/>
      <c r="F276" s="29"/>
      <c r="G276" s="29"/>
      <c r="H276" s="29"/>
      <c r="I276" s="31"/>
    </row>
    <row r="277" spans="2:9" x14ac:dyDescent="0.25">
      <c r="B277" s="27"/>
      <c r="C277" s="29"/>
      <c r="D277" s="29"/>
      <c r="E277" s="30" t="s">
        <v>25</v>
      </c>
      <c r="F277" s="29"/>
      <c r="G277" s="14"/>
      <c r="H277" s="29"/>
      <c r="I277" s="31"/>
    </row>
    <row r="278" spans="2:9" x14ac:dyDescent="0.25">
      <c r="B278" s="27"/>
      <c r="C278" s="29"/>
      <c r="D278" s="29"/>
      <c r="E278" s="30" t="s">
        <v>26</v>
      </c>
      <c r="F278" s="29"/>
      <c r="G278" s="14"/>
      <c r="H278" s="29"/>
      <c r="I278" s="31"/>
    </row>
    <row r="279" spans="2:9" x14ac:dyDescent="0.25">
      <c r="B279" s="27"/>
      <c r="C279" s="29"/>
      <c r="D279" s="29"/>
      <c r="E279" s="30"/>
      <c r="F279" s="29"/>
      <c r="G279" s="29"/>
      <c r="H279" s="29"/>
      <c r="I279" s="31"/>
    </row>
    <row r="280" spans="2:9" ht="18.75" x14ac:dyDescent="0.3">
      <c r="B280" s="27"/>
      <c r="C280" s="32" t="s">
        <v>27</v>
      </c>
      <c r="D280" s="29"/>
      <c r="E280" s="30"/>
      <c r="F280" s="29"/>
      <c r="G280" s="29"/>
      <c r="H280" s="29"/>
      <c r="I280" s="31"/>
    </row>
    <row r="281" spans="2:9" ht="9" customHeight="1" x14ac:dyDescent="0.4">
      <c r="B281" s="27"/>
      <c r="C281" s="34"/>
      <c r="D281" s="29"/>
      <c r="E281" s="30"/>
      <c r="F281" s="29"/>
      <c r="G281" s="29"/>
      <c r="H281" s="29"/>
      <c r="I281" s="31"/>
    </row>
    <row r="282" spans="2:9" x14ac:dyDescent="0.25">
      <c r="B282" s="27"/>
      <c r="C282" s="95"/>
      <c r="D282" s="96"/>
      <c r="E282" s="96"/>
      <c r="F282" s="96"/>
      <c r="G282" s="96"/>
      <c r="H282" s="97"/>
      <c r="I282" s="35"/>
    </row>
    <row r="283" spans="2:9" x14ac:dyDescent="0.25">
      <c r="B283" s="27"/>
      <c r="C283" s="98"/>
      <c r="D283" s="99"/>
      <c r="E283" s="99"/>
      <c r="F283" s="99"/>
      <c r="G283" s="99"/>
      <c r="H283" s="100"/>
      <c r="I283" s="35"/>
    </row>
    <row r="284" spans="2:9" x14ac:dyDescent="0.25">
      <c r="B284" s="27"/>
      <c r="C284" s="98"/>
      <c r="D284" s="99"/>
      <c r="E284" s="99"/>
      <c r="F284" s="99"/>
      <c r="G284" s="99"/>
      <c r="H284" s="100"/>
      <c r="I284" s="35"/>
    </row>
    <row r="285" spans="2:9" x14ac:dyDescent="0.25">
      <c r="B285" s="27"/>
      <c r="C285" s="98"/>
      <c r="D285" s="99"/>
      <c r="E285" s="99"/>
      <c r="F285" s="99"/>
      <c r="G285" s="99"/>
      <c r="H285" s="100"/>
      <c r="I285" s="35"/>
    </row>
    <row r="286" spans="2:9" x14ac:dyDescent="0.25">
      <c r="B286" s="27"/>
      <c r="C286" s="98"/>
      <c r="D286" s="99"/>
      <c r="E286" s="99"/>
      <c r="F286" s="99"/>
      <c r="G286" s="99"/>
      <c r="H286" s="100"/>
      <c r="I286" s="35"/>
    </row>
    <row r="287" spans="2:9" x14ac:dyDescent="0.25">
      <c r="B287" s="27"/>
      <c r="C287" s="101"/>
      <c r="D287" s="102"/>
      <c r="E287" s="102"/>
      <c r="F287" s="102"/>
      <c r="G287" s="102"/>
      <c r="H287" s="103"/>
      <c r="I287" s="35"/>
    </row>
    <row r="288" spans="2:9" ht="15.75" thickBot="1" x14ac:dyDescent="0.3">
      <c r="B288" s="37"/>
      <c r="C288" s="38"/>
      <c r="D288" s="38"/>
      <c r="E288" s="39"/>
      <c r="F288" s="38"/>
      <c r="G288" s="43"/>
      <c r="H288" s="38"/>
      <c r="I288" s="40"/>
    </row>
    <row r="289" spans="2:9" ht="16.5" thickTop="1" thickBot="1" x14ac:dyDescent="0.3"/>
    <row r="290" spans="2:9" ht="7.5" customHeight="1" thickTop="1" x14ac:dyDescent="0.25">
      <c r="B290" s="23"/>
      <c r="C290" s="24"/>
      <c r="D290" s="24"/>
      <c r="E290" s="25"/>
      <c r="F290" s="24"/>
      <c r="G290" s="24"/>
      <c r="H290" s="24"/>
      <c r="I290" s="26"/>
    </row>
    <row r="291" spans="2:9" ht="21" x14ac:dyDescent="0.35">
      <c r="B291" s="27"/>
      <c r="C291" s="28" t="s">
        <v>43</v>
      </c>
      <c r="D291" s="29"/>
      <c r="E291" s="30"/>
      <c r="F291" s="29"/>
      <c r="G291" s="29"/>
      <c r="H291" s="29"/>
      <c r="I291" s="31"/>
    </row>
    <row r="292" spans="2:9" x14ac:dyDescent="0.25">
      <c r="B292" s="27"/>
      <c r="C292" s="29"/>
      <c r="D292" s="29"/>
      <c r="E292" s="30"/>
      <c r="F292" s="29"/>
      <c r="G292" s="29"/>
      <c r="H292" s="29"/>
      <c r="I292" s="31"/>
    </row>
    <row r="293" spans="2:9" ht="18.75" x14ac:dyDescent="0.3">
      <c r="B293" s="27"/>
      <c r="C293" s="32" t="s">
        <v>14</v>
      </c>
      <c r="D293" s="12"/>
      <c r="E293" s="33" t="s">
        <v>23</v>
      </c>
      <c r="F293" s="13"/>
      <c r="G293" s="33" t="s">
        <v>24</v>
      </c>
      <c r="H293" s="13"/>
      <c r="I293" s="31"/>
    </row>
    <row r="294" spans="2:9" x14ac:dyDescent="0.25">
      <c r="B294" s="27"/>
      <c r="C294" s="29"/>
      <c r="D294" s="29"/>
      <c r="E294" s="30"/>
      <c r="F294" s="29"/>
      <c r="G294" s="29"/>
      <c r="H294" s="29"/>
      <c r="I294" s="31"/>
    </row>
    <row r="295" spans="2:9" x14ac:dyDescent="0.25">
      <c r="B295" s="27"/>
      <c r="C295" s="29"/>
      <c r="D295" s="29"/>
      <c r="E295" s="30" t="s">
        <v>25</v>
      </c>
      <c r="F295" s="29"/>
      <c r="G295" s="14"/>
      <c r="H295" s="29"/>
      <c r="I295" s="31"/>
    </row>
    <row r="296" spans="2:9" x14ac:dyDescent="0.25">
      <c r="B296" s="27"/>
      <c r="C296" s="29"/>
      <c r="D296" s="29"/>
      <c r="E296" s="30" t="s">
        <v>26</v>
      </c>
      <c r="F296" s="29"/>
      <c r="G296" s="14"/>
      <c r="H296" s="29"/>
      <c r="I296" s="31"/>
    </row>
    <row r="297" spans="2:9" x14ac:dyDescent="0.25">
      <c r="B297" s="27"/>
      <c r="C297" s="29"/>
      <c r="D297" s="29"/>
      <c r="E297" s="30"/>
      <c r="F297" s="29"/>
      <c r="G297" s="29"/>
      <c r="H297" s="29"/>
      <c r="I297" s="31"/>
    </row>
    <row r="298" spans="2:9" ht="18.75" x14ac:dyDescent="0.3">
      <c r="B298" s="27"/>
      <c r="C298" s="32" t="s">
        <v>27</v>
      </c>
      <c r="D298" s="29"/>
      <c r="E298" s="30"/>
      <c r="F298" s="29"/>
      <c r="G298" s="29"/>
      <c r="H298" s="29"/>
      <c r="I298" s="31"/>
    </row>
    <row r="299" spans="2:9" ht="4.5" customHeight="1" x14ac:dyDescent="0.4">
      <c r="B299" s="27"/>
      <c r="C299" s="34"/>
      <c r="D299" s="29"/>
      <c r="E299" s="30"/>
      <c r="F299" s="29"/>
      <c r="G299" s="29"/>
      <c r="H299" s="29"/>
      <c r="I299" s="31"/>
    </row>
    <row r="300" spans="2:9" x14ac:dyDescent="0.25">
      <c r="B300" s="27"/>
      <c r="C300" s="95"/>
      <c r="D300" s="96"/>
      <c r="E300" s="96"/>
      <c r="F300" s="96"/>
      <c r="G300" s="96"/>
      <c r="H300" s="97"/>
      <c r="I300" s="35"/>
    </row>
    <row r="301" spans="2:9" x14ac:dyDescent="0.25">
      <c r="B301" s="27"/>
      <c r="C301" s="98"/>
      <c r="D301" s="99"/>
      <c r="E301" s="99"/>
      <c r="F301" s="99"/>
      <c r="G301" s="99"/>
      <c r="H301" s="100"/>
      <c r="I301" s="35"/>
    </row>
    <row r="302" spans="2:9" x14ac:dyDescent="0.25">
      <c r="B302" s="27"/>
      <c r="C302" s="98"/>
      <c r="D302" s="99"/>
      <c r="E302" s="99"/>
      <c r="F302" s="99"/>
      <c r="G302" s="99"/>
      <c r="H302" s="100"/>
      <c r="I302" s="35"/>
    </row>
    <row r="303" spans="2:9" x14ac:dyDescent="0.25">
      <c r="B303" s="27"/>
      <c r="C303" s="98"/>
      <c r="D303" s="99"/>
      <c r="E303" s="99"/>
      <c r="F303" s="99"/>
      <c r="G303" s="99"/>
      <c r="H303" s="100"/>
      <c r="I303" s="35"/>
    </row>
    <row r="304" spans="2:9" x14ac:dyDescent="0.25">
      <c r="B304" s="27"/>
      <c r="C304" s="98"/>
      <c r="D304" s="99"/>
      <c r="E304" s="99"/>
      <c r="F304" s="99"/>
      <c r="G304" s="99"/>
      <c r="H304" s="100"/>
      <c r="I304" s="35"/>
    </row>
    <row r="305" spans="2:9" x14ac:dyDescent="0.25">
      <c r="B305" s="27"/>
      <c r="C305" s="101"/>
      <c r="D305" s="102"/>
      <c r="E305" s="102"/>
      <c r="F305" s="102"/>
      <c r="G305" s="102"/>
      <c r="H305" s="103"/>
      <c r="I305" s="35"/>
    </row>
    <row r="306" spans="2:9" ht="15.75" thickBot="1" x14ac:dyDescent="0.3">
      <c r="B306" s="37"/>
      <c r="C306" s="38"/>
      <c r="D306" s="38"/>
      <c r="E306" s="39"/>
      <c r="F306" s="38"/>
      <c r="G306" s="38"/>
      <c r="H306" s="38"/>
      <c r="I306" s="40"/>
    </row>
    <row r="307" spans="2:9" ht="16.5" thickTop="1" thickBot="1" x14ac:dyDescent="0.3"/>
    <row r="308" spans="2:9" ht="6.75" customHeight="1" thickTop="1" x14ac:dyDescent="0.25">
      <c r="B308" s="23"/>
      <c r="C308" s="24"/>
      <c r="D308" s="24"/>
      <c r="E308" s="25"/>
      <c r="F308" s="24"/>
      <c r="G308" s="24"/>
      <c r="H308" s="24"/>
      <c r="I308" s="26"/>
    </row>
    <row r="309" spans="2:9" ht="21" x14ac:dyDescent="0.35">
      <c r="B309" s="27"/>
      <c r="C309" s="28" t="s">
        <v>44</v>
      </c>
      <c r="D309" s="29"/>
      <c r="E309" s="30"/>
      <c r="F309" s="29"/>
      <c r="G309" s="29"/>
      <c r="H309" s="29"/>
      <c r="I309" s="31"/>
    </row>
    <row r="310" spans="2:9" x14ac:dyDescent="0.25">
      <c r="B310" s="27"/>
      <c r="C310" s="29"/>
      <c r="D310" s="29"/>
      <c r="E310" s="30"/>
      <c r="F310" s="29"/>
      <c r="G310" s="29"/>
      <c r="H310" s="29"/>
      <c r="I310" s="31"/>
    </row>
    <row r="311" spans="2:9" ht="18.75" x14ac:dyDescent="0.3">
      <c r="B311" s="27"/>
      <c r="C311" s="32" t="s">
        <v>14</v>
      </c>
      <c r="D311" s="12"/>
      <c r="E311" s="33" t="s">
        <v>23</v>
      </c>
      <c r="F311" s="13"/>
      <c r="G311" s="33" t="s">
        <v>24</v>
      </c>
      <c r="H311" s="13"/>
      <c r="I311" s="31"/>
    </row>
    <row r="312" spans="2:9" x14ac:dyDescent="0.25">
      <c r="B312" s="27"/>
      <c r="C312" s="29"/>
      <c r="D312" s="29"/>
      <c r="E312" s="30"/>
      <c r="F312" s="29"/>
      <c r="G312" s="29"/>
      <c r="H312" s="29"/>
      <c r="I312" s="31"/>
    </row>
    <row r="313" spans="2:9" x14ac:dyDescent="0.25">
      <c r="B313" s="27"/>
      <c r="C313" s="29"/>
      <c r="D313" s="29"/>
      <c r="E313" s="30" t="s">
        <v>25</v>
      </c>
      <c r="F313" s="29"/>
      <c r="G313" s="14"/>
      <c r="H313" s="29"/>
      <c r="I313" s="31"/>
    </row>
    <row r="314" spans="2:9" x14ac:dyDescent="0.25">
      <c r="B314" s="27"/>
      <c r="C314" s="29"/>
      <c r="D314" s="29"/>
      <c r="E314" s="30" t="s">
        <v>26</v>
      </c>
      <c r="F314" s="29"/>
      <c r="G314" s="14"/>
      <c r="H314" s="29"/>
      <c r="I314" s="31"/>
    </row>
    <row r="315" spans="2:9" x14ac:dyDescent="0.25">
      <c r="B315" s="27"/>
      <c r="C315" s="29"/>
      <c r="D315" s="29"/>
      <c r="E315" s="30"/>
      <c r="F315" s="29"/>
      <c r="G315" s="29"/>
      <c r="H315" s="29"/>
      <c r="I315" s="31"/>
    </row>
    <row r="316" spans="2:9" ht="18.75" x14ac:dyDescent="0.3">
      <c r="B316" s="27"/>
      <c r="C316" s="32" t="s">
        <v>27</v>
      </c>
      <c r="D316" s="29"/>
      <c r="E316" s="30"/>
      <c r="F316" s="29"/>
      <c r="G316" s="29"/>
      <c r="H316" s="29"/>
      <c r="I316" s="31"/>
    </row>
    <row r="317" spans="2:9" ht="6.75" customHeight="1" x14ac:dyDescent="0.4">
      <c r="B317" s="27"/>
      <c r="C317" s="34"/>
      <c r="D317" s="29"/>
      <c r="E317" s="30"/>
      <c r="F317" s="29"/>
      <c r="G317" s="29"/>
      <c r="H317" s="29"/>
      <c r="I317" s="31"/>
    </row>
    <row r="318" spans="2:9" x14ac:dyDescent="0.25">
      <c r="B318" s="27"/>
      <c r="C318" s="95"/>
      <c r="D318" s="96"/>
      <c r="E318" s="96"/>
      <c r="F318" s="96"/>
      <c r="G318" s="96"/>
      <c r="H318" s="97"/>
      <c r="I318" s="35"/>
    </row>
    <row r="319" spans="2:9" x14ac:dyDescent="0.25">
      <c r="B319" s="27"/>
      <c r="C319" s="98"/>
      <c r="D319" s="99"/>
      <c r="E319" s="99"/>
      <c r="F319" s="99"/>
      <c r="G319" s="99"/>
      <c r="H319" s="100"/>
      <c r="I319" s="35"/>
    </row>
    <row r="320" spans="2:9" x14ac:dyDescent="0.25">
      <c r="B320" s="27"/>
      <c r="C320" s="98"/>
      <c r="D320" s="99"/>
      <c r="E320" s="99"/>
      <c r="F320" s="99"/>
      <c r="G320" s="99"/>
      <c r="H320" s="100"/>
      <c r="I320" s="35"/>
    </row>
    <row r="321" spans="2:9" x14ac:dyDescent="0.25">
      <c r="B321" s="27"/>
      <c r="C321" s="98"/>
      <c r="D321" s="99"/>
      <c r="E321" s="99"/>
      <c r="F321" s="99"/>
      <c r="G321" s="99"/>
      <c r="H321" s="100"/>
      <c r="I321" s="35"/>
    </row>
    <row r="322" spans="2:9" x14ac:dyDescent="0.25">
      <c r="B322" s="27"/>
      <c r="C322" s="98"/>
      <c r="D322" s="99"/>
      <c r="E322" s="99"/>
      <c r="F322" s="99"/>
      <c r="G322" s="99"/>
      <c r="H322" s="100"/>
      <c r="I322" s="35"/>
    </row>
    <row r="323" spans="2:9" x14ac:dyDescent="0.25">
      <c r="B323" s="27"/>
      <c r="C323" s="101"/>
      <c r="D323" s="102"/>
      <c r="E323" s="102"/>
      <c r="F323" s="102"/>
      <c r="G323" s="102"/>
      <c r="H323" s="103"/>
      <c r="I323" s="35"/>
    </row>
    <row r="324" spans="2:9" ht="15.75" thickBot="1" x14ac:dyDescent="0.3">
      <c r="B324" s="37"/>
      <c r="C324" s="38"/>
      <c r="D324" s="38"/>
      <c r="E324" s="39"/>
      <c r="F324" s="38"/>
      <c r="G324" s="38"/>
      <c r="H324" s="38"/>
      <c r="I324" s="40"/>
    </row>
    <row r="325" spans="2:9" ht="16.5" thickTop="1" thickBot="1" x14ac:dyDescent="0.3"/>
    <row r="326" spans="2:9" ht="3" customHeight="1" thickTop="1" x14ac:dyDescent="0.25">
      <c r="B326" s="23"/>
      <c r="C326" s="24"/>
      <c r="D326" s="24"/>
      <c r="E326" s="25"/>
      <c r="F326" s="24"/>
      <c r="G326" s="24"/>
      <c r="H326" s="24"/>
      <c r="I326" s="26"/>
    </row>
    <row r="327" spans="2:9" ht="21" x14ac:dyDescent="0.35">
      <c r="B327" s="27"/>
      <c r="C327" s="28" t="s">
        <v>45</v>
      </c>
      <c r="D327" s="29"/>
      <c r="E327" s="30"/>
      <c r="F327" s="29"/>
      <c r="G327" s="29"/>
      <c r="H327" s="29"/>
      <c r="I327" s="31"/>
    </row>
    <row r="328" spans="2:9" x14ac:dyDescent="0.25">
      <c r="B328" s="27"/>
      <c r="C328" s="29"/>
      <c r="D328" s="29"/>
      <c r="E328" s="30"/>
      <c r="F328" s="29"/>
      <c r="G328" s="29"/>
      <c r="H328" s="29"/>
      <c r="I328" s="31"/>
    </row>
    <row r="329" spans="2:9" ht="18.75" x14ac:dyDescent="0.3">
      <c r="B329" s="27"/>
      <c r="C329" s="32" t="s">
        <v>14</v>
      </c>
      <c r="D329" s="12"/>
      <c r="E329" s="33" t="s">
        <v>23</v>
      </c>
      <c r="F329" s="13"/>
      <c r="G329" s="33" t="s">
        <v>24</v>
      </c>
      <c r="H329" s="13"/>
      <c r="I329" s="31"/>
    </row>
    <row r="330" spans="2:9" x14ac:dyDescent="0.25">
      <c r="B330" s="27"/>
      <c r="C330" s="29"/>
      <c r="D330" s="29"/>
      <c r="E330" s="30"/>
      <c r="F330" s="29"/>
      <c r="G330" s="29"/>
      <c r="H330" s="29"/>
      <c r="I330" s="31"/>
    </row>
    <row r="331" spans="2:9" x14ac:dyDescent="0.25">
      <c r="B331" s="27"/>
      <c r="C331" s="29"/>
      <c r="D331" s="29"/>
      <c r="E331" s="30" t="s">
        <v>25</v>
      </c>
      <c r="F331" s="29"/>
      <c r="G331" s="14"/>
      <c r="H331" s="29"/>
      <c r="I331" s="31"/>
    </row>
    <row r="332" spans="2:9" x14ac:dyDescent="0.25">
      <c r="B332" s="27"/>
      <c r="C332" s="29"/>
      <c r="D332" s="29"/>
      <c r="E332" s="30" t="s">
        <v>26</v>
      </c>
      <c r="F332" s="29"/>
      <c r="G332" s="14"/>
      <c r="H332" s="29"/>
      <c r="I332" s="31"/>
    </row>
    <row r="333" spans="2:9" x14ac:dyDescent="0.25">
      <c r="B333" s="27"/>
      <c r="C333" s="29"/>
      <c r="D333" s="29"/>
      <c r="E333" s="30"/>
      <c r="F333" s="29"/>
      <c r="G333" s="29"/>
      <c r="H333" s="29"/>
      <c r="I333" s="31"/>
    </row>
    <row r="334" spans="2:9" ht="18.75" x14ac:dyDescent="0.3">
      <c r="B334" s="27"/>
      <c r="C334" s="32" t="s">
        <v>27</v>
      </c>
      <c r="D334" s="29"/>
      <c r="E334" s="30"/>
      <c r="F334" s="29"/>
      <c r="G334" s="29"/>
      <c r="H334" s="29"/>
      <c r="I334" s="31"/>
    </row>
    <row r="335" spans="2:9" ht="6.75" customHeight="1" x14ac:dyDescent="0.4">
      <c r="B335" s="27"/>
      <c r="C335" s="34"/>
      <c r="D335" s="29"/>
      <c r="E335" s="30"/>
      <c r="F335" s="29"/>
      <c r="G335" s="29"/>
      <c r="H335" s="29"/>
      <c r="I335" s="31"/>
    </row>
    <row r="336" spans="2:9" x14ac:dyDescent="0.25">
      <c r="B336" s="27"/>
      <c r="C336" s="95"/>
      <c r="D336" s="96"/>
      <c r="E336" s="96"/>
      <c r="F336" s="96"/>
      <c r="G336" s="96"/>
      <c r="H336" s="97"/>
      <c r="I336" s="35"/>
    </row>
    <row r="337" spans="2:9" x14ac:dyDescent="0.25">
      <c r="B337" s="27"/>
      <c r="C337" s="98"/>
      <c r="D337" s="99"/>
      <c r="E337" s="99"/>
      <c r="F337" s="99"/>
      <c r="G337" s="99"/>
      <c r="H337" s="100"/>
      <c r="I337" s="35"/>
    </row>
    <row r="338" spans="2:9" x14ac:dyDescent="0.25">
      <c r="B338" s="27"/>
      <c r="C338" s="98"/>
      <c r="D338" s="99"/>
      <c r="E338" s="99"/>
      <c r="F338" s="99"/>
      <c r="G338" s="99"/>
      <c r="H338" s="100"/>
      <c r="I338" s="35"/>
    </row>
    <row r="339" spans="2:9" x14ac:dyDescent="0.25">
      <c r="B339" s="27"/>
      <c r="C339" s="98"/>
      <c r="D339" s="99"/>
      <c r="E339" s="99"/>
      <c r="F339" s="99"/>
      <c r="G339" s="99"/>
      <c r="H339" s="100"/>
      <c r="I339" s="35"/>
    </row>
    <row r="340" spans="2:9" x14ac:dyDescent="0.25">
      <c r="B340" s="27"/>
      <c r="C340" s="98"/>
      <c r="D340" s="99"/>
      <c r="E340" s="99"/>
      <c r="F340" s="99"/>
      <c r="G340" s="99"/>
      <c r="H340" s="100"/>
      <c r="I340" s="35"/>
    </row>
    <row r="341" spans="2:9" x14ac:dyDescent="0.25">
      <c r="B341" s="27"/>
      <c r="C341" s="101"/>
      <c r="D341" s="102"/>
      <c r="E341" s="102"/>
      <c r="F341" s="102"/>
      <c r="G341" s="102"/>
      <c r="H341" s="103"/>
      <c r="I341" s="35"/>
    </row>
    <row r="342" spans="2:9" ht="7.5" customHeight="1" thickBot="1" x14ac:dyDescent="0.3">
      <c r="B342" s="37"/>
      <c r="C342" s="38"/>
      <c r="D342" s="38"/>
      <c r="E342" s="39"/>
      <c r="F342" s="38"/>
      <c r="G342" s="38"/>
      <c r="H342" s="38"/>
      <c r="I342" s="40"/>
    </row>
    <row r="343" spans="2:9" ht="16.5" thickTop="1" thickBot="1" x14ac:dyDescent="0.3"/>
    <row r="344" spans="2:9" ht="4.5" customHeight="1" thickTop="1" x14ac:dyDescent="0.25">
      <c r="B344" s="23"/>
      <c r="C344" s="24"/>
      <c r="D344" s="24"/>
      <c r="E344" s="25"/>
      <c r="F344" s="24"/>
      <c r="G344" s="24"/>
      <c r="H344" s="24"/>
      <c r="I344" s="26"/>
    </row>
    <row r="345" spans="2:9" ht="21" x14ac:dyDescent="0.35">
      <c r="B345" s="27"/>
      <c r="C345" s="28" t="s">
        <v>46</v>
      </c>
      <c r="D345" s="29"/>
      <c r="E345" s="30"/>
      <c r="F345" s="29"/>
      <c r="G345" s="29"/>
      <c r="H345" s="29"/>
      <c r="I345" s="31"/>
    </row>
    <row r="346" spans="2:9" x14ac:dyDescent="0.25">
      <c r="B346" s="27"/>
      <c r="C346" s="29"/>
      <c r="D346" s="29"/>
      <c r="E346" s="30"/>
      <c r="F346" s="29"/>
      <c r="G346" s="29"/>
      <c r="H346" s="29"/>
      <c r="I346" s="31"/>
    </row>
    <row r="347" spans="2:9" ht="18.75" x14ac:dyDescent="0.3">
      <c r="B347" s="27"/>
      <c r="C347" s="32" t="s">
        <v>14</v>
      </c>
      <c r="D347" s="12"/>
      <c r="E347" s="33" t="s">
        <v>23</v>
      </c>
      <c r="F347" s="13"/>
      <c r="G347" s="33" t="s">
        <v>24</v>
      </c>
      <c r="H347" s="13"/>
      <c r="I347" s="31"/>
    </row>
    <row r="348" spans="2:9" x14ac:dyDescent="0.25">
      <c r="B348" s="27"/>
      <c r="C348" s="29"/>
      <c r="D348" s="29"/>
      <c r="E348" s="30"/>
      <c r="F348" s="29"/>
      <c r="G348" s="29"/>
      <c r="H348" s="29"/>
      <c r="I348" s="31"/>
    </row>
    <row r="349" spans="2:9" x14ac:dyDescent="0.25">
      <c r="B349" s="27"/>
      <c r="C349" s="29"/>
      <c r="D349" s="29"/>
      <c r="E349" s="30" t="s">
        <v>25</v>
      </c>
      <c r="F349" s="29"/>
      <c r="G349" s="14"/>
      <c r="H349" s="29"/>
      <c r="I349" s="31"/>
    </row>
    <row r="350" spans="2:9" x14ac:dyDescent="0.25">
      <c r="B350" s="27"/>
      <c r="C350" s="29"/>
      <c r="D350" s="29"/>
      <c r="E350" s="30" t="s">
        <v>26</v>
      </c>
      <c r="F350" s="29"/>
      <c r="G350" s="14"/>
      <c r="H350" s="29"/>
      <c r="I350" s="31"/>
    </row>
    <row r="351" spans="2:9" x14ac:dyDescent="0.25">
      <c r="B351" s="27"/>
      <c r="C351" s="29"/>
      <c r="D351" s="29"/>
      <c r="E351" s="30"/>
      <c r="F351" s="29"/>
      <c r="G351" s="29"/>
      <c r="H351" s="29"/>
      <c r="I351" s="31"/>
    </row>
    <row r="352" spans="2:9" ht="18.75" x14ac:dyDescent="0.3">
      <c r="B352" s="27"/>
      <c r="C352" s="32" t="s">
        <v>27</v>
      </c>
      <c r="D352" s="29"/>
      <c r="E352" s="30"/>
      <c r="F352" s="29"/>
      <c r="G352" s="29"/>
      <c r="H352" s="29"/>
      <c r="I352" s="31"/>
    </row>
    <row r="353" spans="2:9" ht="6" customHeight="1" x14ac:dyDescent="0.4">
      <c r="B353" s="27"/>
      <c r="C353" s="34"/>
      <c r="D353" s="29"/>
      <c r="E353" s="30"/>
      <c r="F353" s="29"/>
      <c r="G353" s="29"/>
      <c r="H353" s="29"/>
      <c r="I353" s="31"/>
    </row>
    <row r="354" spans="2:9" x14ac:dyDescent="0.25">
      <c r="B354" s="27"/>
      <c r="C354" s="95"/>
      <c r="D354" s="96"/>
      <c r="E354" s="96"/>
      <c r="F354" s="96"/>
      <c r="G354" s="96"/>
      <c r="H354" s="97"/>
      <c r="I354" s="35"/>
    </row>
    <row r="355" spans="2:9" x14ac:dyDescent="0.25">
      <c r="B355" s="27"/>
      <c r="C355" s="98"/>
      <c r="D355" s="99"/>
      <c r="E355" s="99"/>
      <c r="F355" s="99"/>
      <c r="G355" s="99"/>
      <c r="H355" s="100"/>
      <c r="I355" s="35"/>
    </row>
    <row r="356" spans="2:9" x14ac:dyDescent="0.25">
      <c r="B356" s="27"/>
      <c r="C356" s="98"/>
      <c r="D356" s="99"/>
      <c r="E356" s="99"/>
      <c r="F356" s="99"/>
      <c r="G356" s="99"/>
      <c r="H356" s="100"/>
      <c r="I356" s="35"/>
    </row>
    <row r="357" spans="2:9" x14ac:dyDescent="0.25">
      <c r="B357" s="27"/>
      <c r="C357" s="98"/>
      <c r="D357" s="99"/>
      <c r="E357" s="99"/>
      <c r="F357" s="99"/>
      <c r="G357" s="99"/>
      <c r="H357" s="100"/>
      <c r="I357" s="35"/>
    </row>
    <row r="358" spans="2:9" x14ac:dyDescent="0.25">
      <c r="B358" s="27"/>
      <c r="C358" s="98"/>
      <c r="D358" s="99"/>
      <c r="E358" s="99"/>
      <c r="F358" s="99"/>
      <c r="G358" s="99"/>
      <c r="H358" s="100"/>
      <c r="I358" s="35"/>
    </row>
    <row r="359" spans="2:9" x14ac:dyDescent="0.25">
      <c r="B359" s="27"/>
      <c r="C359" s="101"/>
      <c r="D359" s="102"/>
      <c r="E359" s="102"/>
      <c r="F359" s="102"/>
      <c r="G359" s="102"/>
      <c r="H359" s="103"/>
      <c r="I359" s="35"/>
    </row>
    <row r="360" spans="2:9" ht="9" customHeight="1" thickBot="1" x14ac:dyDescent="0.3">
      <c r="B360" s="37"/>
      <c r="C360" s="38"/>
      <c r="D360" s="38"/>
      <c r="E360" s="39"/>
      <c r="F360" s="38"/>
      <c r="G360" s="38"/>
      <c r="H360" s="38"/>
      <c r="I360" s="40"/>
    </row>
    <row r="361" spans="2:9" ht="15.75" thickTop="1" x14ac:dyDescent="0.25"/>
  </sheetData>
  <sheetProtection algorithmName="SHA-512" hashValue="0ZzCRtApn7WYdpkWL3lnIh3lTQ9trEEHeN3erHsbEF6CX7ALOBzIX1maiZIAZcntqq9safuKQcxHmmXC/vQ+/A==" saltValue="w3S+9AcsIixANmb+Dg4y1g==" spinCount="100000" sheet="1" formatCells="0" formatColumns="0" formatRows="0" insertColumns="0" insertRows="0" insertHyperlinks="0" deleteColumns="0" deleteRows="0" sort="0" autoFilter="0" pivotTables="0"/>
  <mergeCells count="20">
    <mergeCell ref="C282:H287"/>
    <mergeCell ref="C300:H305"/>
    <mergeCell ref="C336:H341"/>
    <mergeCell ref="C354:H359"/>
    <mergeCell ref="C318:H323"/>
    <mergeCell ref="C12:H17"/>
    <mergeCell ref="C30:H35"/>
    <mergeCell ref="C48:H53"/>
    <mergeCell ref="C66:H71"/>
    <mergeCell ref="C84:H89"/>
    <mergeCell ref="C210:H215"/>
    <mergeCell ref="C228:H233"/>
    <mergeCell ref="C246:H251"/>
    <mergeCell ref="C264:H269"/>
    <mergeCell ref="C102:H107"/>
    <mergeCell ref="C120:H125"/>
    <mergeCell ref="C138:H143"/>
    <mergeCell ref="C156:H161"/>
    <mergeCell ref="C174:H179"/>
    <mergeCell ref="C192:H19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r:id="rId1"/>
  <rowBreaks count="6" manualBreakCount="6">
    <brk id="55" max="8" man="1"/>
    <brk id="109" max="8" man="1"/>
    <brk id="163" max="8" man="1"/>
    <brk id="217" max="8" man="1"/>
    <brk id="271" max="8" man="1"/>
    <brk id="3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5"/>
  <sheetViews>
    <sheetView topLeftCell="A16" zoomScale="200" zoomScaleNormal="200" workbookViewId="0">
      <selection activeCell="G30" sqref="G30"/>
    </sheetView>
  </sheetViews>
  <sheetFormatPr defaultRowHeight="15" x14ac:dyDescent="0.25"/>
  <cols>
    <col min="1" max="1" width="7.28515625" style="9" customWidth="1"/>
    <col min="2" max="2" width="29.7109375" style="9" customWidth="1"/>
    <col min="3" max="4" width="9.140625" style="9"/>
    <col min="5" max="5" width="8.42578125" style="9" customWidth="1"/>
    <col min="6" max="6" width="9.7109375" style="9" customWidth="1"/>
    <col min="7" max="7" width="12.140625" style="9" customWidth="1"/>
    <col min="8" max="8" width="0" style="57" hidden="1" customWidth="1"/>
    <col min="9" max="9" width="11" style="58" hidden="1" customWidth="1"/>
    <col min="10" max="16384" width="9.140625" style="9"/>
  </cols>
  <sheetData>
    <row r="1" spans="1:12" ht="28.5" customHeight="1" x14ac:dyDescent="0.3">
      <c r="A1" s="114" t="s">
        <v>58</v>
      </c>
      <c r="B1" s="114"/>
      <c r="C1" s="115">
        <f>Frontespizio!A16</f>
        <v>0</v>
      </c>
      <c r="D1" s="115"/>
      <c r="E1" s="115"/>
      <c r="F1" s="115"/>
      <c r="G1" s="115"/>
    </row>
    <row r="2" spans="1:12" ht="15.75" x14ac:dyDescent="0.25">
      <c r="A2" s="69" t="s">
        <v>59</v>
      </c>
      <c r="B2" s="116" t="str">
        <f>Frontespizio!A21</f>
        <v xml:space="preserve"> </v>
      </c>
      <c r="C2" s="116"/>
      <c r="D2" s="116"/>
      <c r="E2" s="69" t="s">
        <v>57</v>
      </c>
      <c r="F2" s="117">
        <f>Frontespizio!B37</f>
        <v>0</v>
      </c>
      <c r="G2" s="117"/>
    </row>
    <row r="3" spans="1:12" ht="15.75" x14ac:dyDescent="0.25">
      <c r="A3" s="68" t="s">
        <v>61</v>
      </c>
      <c r="B3" s="118">
        <f>Frontespizio!A26</f>
        <v>0</v>
      </c>
      <c r="C3" s="118"/>
      <c r="D3" s="118"/>
      <c r="E3" s="118"/>
      <c r="F3" s="118"/>
      <c r="G3" s="118"/>
      <c r="J3" s="46"/>
      <c r="L3" s="46"/>
    </row>
    <row r="4" spans="1:12" ht="15" customHeight="1" x14ac:dyDescent="0.25">
      <c r="A4" s="121" t="s">
        <v>13</v>
      </c>
      <c r="B4" s="121" t="s">
        <v>14</v>
      </c>
      <c r="C4" s="123" t="s">
        <v>15</v>
      </c>
      <c r="D4" s="124"/>
      <c r="E4" s="119" t="s">
        <v>16</v>
      </c>
      <c r="F4" s="119" t="s">
        <v>17</v>
      </c>
      <c r="G4" s="119" t="s">
        <v>18</v>
      </c>
    </row>
    <row r="5" spans="1:12" x14ac:dyDescent="0.25">
      <c r="A5" s="122"/>
      <c r="B5" s="122"/>
      <c r="C5" s="64" t="s">
        <v>19</v>
      </c>
      <c r="D5" s="64" t="s">
        <v>20</v>
      </c>
      <c r="E5" s="120"/>
      <c r="F5" s="120"/>
      <c r="G5" s="120"/>
      <c r="H5" s="57" t="s">
        <v>53</v>
      </c>
      <c r="I5" s="58" t="s">
        <v>54</v>
      </c>
    </row>
    <row r="6" spans="1:12" ht="13.5" customHeight="1" x14ac:dyDescent="0.25">
      <c r="A6" s="10">
        <v>1</v>
      </c>
      <c r="B6" s="53" t="str">
        <f>IF(Lezioni!D5=0,"-",(Lezioni!D5))</f>
        <v>-</v>
      </c>
      <c r="C6" s="48">
        <f>Lezioni!F5</f>
        <v>0</v>
      </c>
      <c r="D6" s="48">
        <f>Lezioni!H5</f>
        <v>0</v>
      </c>
      <c r="E6" s="10" t="str">
        <f>IF(Lezioni!G8=0,"-","x")</f>
        <v>-</v>
      </c>
      <c r="F6" s="10" t="str">
        <f>IF(Lezioni!G7=0,"-","x")</f>
        <v>-</v>
      </c>
      <c r="G6" s="54">
        <f>D6-C6</f>
        <v>0</v>
      </c>
      <c r="H6" s="59">
        <f>IF(Lezioni!G8=0,0,RIEPILOGO!G6)</f>
        <v>0</v>
      </c>
      <c r="I6" s="59">
        <f>IF(Lezioni!G7=0,0,RIEPILOGO!G6)</f>
        <v>0</v>
      </c>
      <c r="L6" s="46"/>
    </row>
    <row r="7" spans="1:12" ht="13.5" customHeight="1" x14ac:dyDescent="0.25">
      <c r="A7" s="10">
        <v>2</v>
      </c>
      <c r="B7" s="53" t="str">
        <f>IF(Lezioni!D23=0,"-",(Lezioni!D23))</f>
        <v>-</v>
      </c>
      <c r="C7" s="48">
        <f>Lezioni!F23</f>
        <v>0</v>
      </c>
      <c r="D7" s="48">
        <f>Lezioni!H23</f>
        <v>0</v>
      </c>
      <c r="E7" s="10" t="str">
        <f>IF(Lezioni!G26=0,"-","x")</f>
        <v>-</v>
      </c>
      <c r="F7" s="10" t="str">
        <f>IF(Lezioni!G25=0,"-","x")</f>
        <v>-</v>
      </c>
      <c r="G7" s="54">
        <f t="shared" ref="G7:G25" si="0">D7-C7</f>
        <v>0</v>
      </c>
      <c r="H7" s="59">
        <f>IF(Lezioni!G26=0,0,RIEPILOGO!G7)</f>
        <v>0</v>
      </c>
      <c r="I7" s="59">
        <f>IF(Lezioni!G25=0,0,RIEPILOGO!G7)</f>
        <v>0</v>
      </c>
    </row>
    <row r="8" spans="1:12" ht="13.5" customHeight="1" x14ac:dyDescent="0.25">
      <c r="A8" s="10">
        <v>3</v>
      </c>
      <c r="B8" s="53" t="str">
        <f>IF(Lezioni!D41=0,"-",(Lezioni!D41))</f>
        <v>-</v>
      </c>
      <c r="C8" s="48">
        <f>Lezioni!F41</f>
        <v>0</v>
      </c>
      <c r="D8" s="48">
        <f>Lezioni!H41</f>
        <v>0</v>
      </c>
      <c r="E8" s="10" t="str">
        <f>IF(Lezioni!G44=0,"-","x")</f>
        <v>-</v>
      </c>
      <c r="F8" s="10" t="str">
        <f>IF(Lezioni!G43=0,"-","x")</f>
        <v>-</v>
      </c>
      <c r="G8" s="54">
        <f t="shared" si="0"/>
        <v>0</v>
      </c>
      <c r="H8" s="59">
        <f>IF(Lezioni!G44=0,0,RIEPILOGO!G8)</f>
        <v>0</v>
      </c>
      <c r="I8" s="59">
        <f>IF(Lezioni!G43=0,0,RIEPILOGO!G8)</f>
        <v>0</v>
      </c>
    </row>
    <row r="9" spans="1:12" ht="13.5" customHeight="1" x14ac:dyDescent="0.25">
      <c r="A9" s="10">
        <v>4</v>
      </c>
      <c r="B9" s="53" t="str">
        <f>IF(Lezioni!D59=0,"-",(Lezioni!D59))</f>
        <v>-</v>
      </c>
      <c r="C9" s="48">
        <f>Lezioni!F59</f>
        <v>0</v>
      </c>
      <c r="D9" s="48">
        <f>Lezioni!H59</f>
        <v>0</v>
      </c>
      <c r="E9" s="10" t="str">
        <f>IF(Lezioni!G62=0,"-","x")</f>
        <v>-</v>
      </c>
      <c r="F9" s="10" t="str">
        <f>IF(Lezioni!G61=0,"-","x")</f>
        <v>-</v>
      </c>
      <c r="G9" s="54">
        <f t="shared" si="0"/>
        <v>0</v>
      </c>
      <c r="H9" s="59">
        <f>IF(Lezioni!G62=0,0,RIEPILOGO!G9)</f>
        <v>0</v>
      </c>
      <c r="I9" s="59">
        <f>IF(Lezioni!G61=0,0,RIEPILOGO!G9)</f>
        <v>0</v>
      </c>
    </row>
    <row r="10" spans="1:12" ht="13.5" customHeight="1" x14ac:dyDescent="0.25">
      <c r="A10" s="10">
        <v>5</v>
      </c>
      <c r="B10" s="53" t="str">
        <f>IF(Lezioni!D77=0,"-",(Lezioni!D77))</f>
        <v>-</v>
      </c>
      <c r="C10" s="48">
        <f>Lezioni!F77</f>
        <v>0</v>
      </c>
      <c r="D10" s="48">
        <f>Lezioni!H77</f>
        <v>0</v>
      </c>
      <c r="E10" s="10" t="str">
        <f>IF(Lezioni!G80=0,"-","x")</f>
        <v>-</v>
      </c>
      <c r="F10" s="10" t="str">
        <f>IF(Lezioni!G79=0,"-","x")</f>
        <v>-</v>
      </c>
      <c r="G10" s="54">
        <f t="shared" si="0"/>
        <v>0</v>
      </c>
      <c r="H10" s="59">
        <f>IF(Lezioni!G80=0,0,RIEPILOGO!G10)</f>
        <v>0</v>
      </c>
      <c r="I10" s="59">
        <f>IF(Lezioni!G79=0,0,RIEPILOGO!G10)</f>
        <v>0</v>
      </c>
    </row>
    <row r="11" spans="1:12" ht="13.5" customHeight="1" x14ac:dyDescent="0.25">
      <c r="A11" s="10">
        <v>6</v>
      </c>
      <c r="B11" s="53" t="str">
        <f>IF(Lezioni!D95=0,"-",(Lezioni!D95))</f>
        <v>-</v>
      </c>
      <c r="C11" s="48">
        <f>Lezioni!F95</f>
        <v>0</v>
      </c>
      <c r="D11" s="48">
        <f>Lezioni!H95</f>
        <v>0</v>
      </c>
      <c r="E11" s="10" t="str">
        <f>IF(Lezioni!G98=0,"-","x")</f>
        <v>-</v>
      </c>
      <c r="F11" s="10" t="str">
        <f>IF(Lezioni!G97=0,"-","x")</f>
        <v>-</v>
      </c>
      <c r="G11" s="54">
        <f t="shared" si="0"/>
        <v>0</v>
      </c>
      <c r="H11" s="59">
        <f>IF(Lezioni!G98=0,0,RIEPILOGO!G11)</f>
        <v>0</v>
      </c>
      <c r="I11" s="59">
        <f>IF(Lezioni!G97=0,0,RIEPILOGO!G11)</f>
        <v>0</v>
      </c>
    </row>
    <row r="12" spans="1:12" ht="13.5" customHeight="1" x14ac:dyDescent="0.25">
      <c r="A12" s="10">
        <v>7</v>
      </c>
      <c r="B12" s="53" t="str">
        <f>IF(Lezioni!D113=0,"-",(Lezioni!D113))</f>
        <v>-</v>
      </c>
      <c r="C12" s="48">
        <f>Lezioni!F113</f>
        <v>0</v>
      </c>
      <c r="D12" s="48">
        <f>Lezioni!H113</f>
        <v>0</v>
      </c>
      <c r="E12" s="10" t="str">
        <f>IF(Lezioni!G116=0,"-","x")</f>
        <v>-</v>
      </c>
      <c r="F12" s="10" t="str">
        <f>IF(Lezioni!G115=0,"-","x")</f>
        <v>-</v>
      </c>
      <c r="G12" s="54">
        <f t="shared" si="0"/>
        <v>0</v>
      </c>
      <c r="H12" s="59">
        <f>IF(Lezioni!G116=0,0,RIEPILOGO!G12)</f>
        <v>0</v>
      </c>
      <c r="I12" s="59">
        <f>IF(Lezioni!G115=0,0,RIEPILOGO!G12)</f>
        <v>0</v>
      </c>
    </row>
    <row r="13" spans="1:12" ht="13.5" customHeight="1" x14ac:dyDescent="0.25">
      <c r="A13" s="10">
        <v>8</v>
      </c>
      <c r="B13" s="53" t="str">
        <f>IF(Lezioni!D131=0,"-",(Lezioni!D131))</f>
        <v>-</v>
      </c>
      <c r="C13" s="48">
        <f>Lezioni!F131</f>
        <v>0</v>
      </c>
      <c r="D13" s="48">
        <f>Lezioni!H131</f>
        <v>0</v>
      </c>
      <c r="E13" s="10" t="str">
        <f>IF(Lezioni!G134=0,"-","x")</f>
        <v>-</v>
      </c>
      <c r="F13" s="10" t="str">
        <f>IF(Lezioni!G133=0,"-","x")</f>
        <v>-</v>
      </c>
      <c r="G13" s="54">
        <f t="shared" si="0"/>
        <v>0</v>
      </c>
      <c r="H13" s="59">
        <f>IF(Lezioni!G134=0,0,RIEPILOGO!G13)</f>
        <v>0</v>
      </c>
      <c r="I13" s="59">
        <f>IF(Lezioni!G133=0,0,RIEPILOGO!G13)</f>
        <v>0</v>
      </c>
    </row>
    <row r="14" spans="1:12" ht="13.5" customHeight="1" x14ac:dyDescent="0.25">
      <c r="A14" s="10">
        <v>9</v>
      </c>
      <c r="B14" s="53" t="str">
        <f>IF(Lezioni!D149=0,"-",(Lezioni!D149))</f>
        <v>-</v>
      </c>
      <c r="C14" s="48">
        <f>Lezioni!F149</f>
        <v>0</v>
      </c>
      <c r="D14" s="48">
        <f>Lezioni!H149</f>
        <v>0</v>
      </c>
      <c r="E14" s="10" t="str">
        <f>IF(Lezioni!G152=0,"-","x")</f>
        <v>-</v>
      </c>
      <c r="F14" s="10" t="str">
        <f>IF(Lezioni!G151=0,"-","x")</f>
        <v>-</v>
      </c>
      <c r="G14" s="54">
        <f t="shared" si="0"/>
        <v>0</v>
      </c>
      <c r="H14" s="59">
        <f>IF(Lezioni!G152=0,0,RIEPILOGO!G14)</f>
        <v>0</v>
      </c>
      <c r="I14" s="59">
        <f>IF(Lezioni!G151=0,0,RIEPILOGO!G14)</f>
        <v>0</v>
      </c>
    </row>
    <row r="15" spans="1:12" ht="13.5" customHeight="1" x14ac:dyDescent="0.25">
      <c r="A15" s="10">
        <v>10</v>
      </c>
      <c r="B15" s="53" t="str">
        <f>IF(Lezioni!D167=0,"-",(Lezioni!D167))</f>
        <v>-</v>
      </c>
      <c r="C15" s="48">
        <f>Lezioni!F167</f>
        <v>0</v>
      </c>
      <c r="D15" s="48">
        <f>Lezioni!H167</f>
        <v>0</v>
      </c>
      <c r="E15" s="10" t="str">
        <f>IF(Lezioni!G170=0,"-","x")</f>
        <v>-</v>
      </c>
      <c r="F15" s="10" t="str">
        <f>IF(Lezioni!G169=0,"-","x")</f>
        <v>-</v>
      </c>
      <c r="G15" s="54">
        <f t="shared" si="0"/>
        <v>0</v>
      </c>
      <c r="H15" s="59">
        <f>IF(Lezioni!G170=0,0,RIEPILOGO!G15)</f>
        <v>0</v>
      </c>
      <c r="I15" s="59">
        <f>IF(Lezioni!G169=0,0,RIEPILOGO!G15)</f>
        <v>0</v>
      </c>
    </row>
    <row r="16" spans="1:12" ht="13.5" customHeight="1" x14ac:dyDescent="0.25">
      <c r="A16" s="10">
        <v>11</v>
      </c>
      <c r="B16" s="53" t="str">
        <f>IF(Lezioni!D185=0,"-",(Lezioni!D185))</f>
        <v>-</v>
      </c>
      <c r="C16" s="48">
        <f>Lezioni!F185</f>
        <v>0</v>
      </c>
      <c r="D16" s="48">
        <f>Lezioni!H185</f>
        <v>0</v>
      </c>
      <c r="E16" s="10" t="str">
        <f>IF(Lezioni!G188=0,"-","x")</f>
        <v>-</v>
      </c>
      <c r="F16" s="10" t="str">
        <f>IF(Lezioni!G187=0,"-","x")</f>
        <v>-</v>
      </c>
      <c r="G16" s="54">
        <f t="shared" si="0"/>
        <v>0</v>
      </c>
      <c r="H16" s="59">
        <f>IF(Lezioni!G188=0,0,RIEPILOGO!G16)</f>
        <v>0</v>
      </c>
      <c r="I16" s="59">
        <f>IF(Lezioni!G187=0,0,RIEPILOGO!G16)</f>
        <v>0</v>
      </c>
    </row>
    <row r="17" spans="1:9" ht="13.5" customHeight="1" x14ac:dyDescent="0.25">
      <c r="A17" s="10">
        <v>12</v>
      </c>
      <c r="B17" s="53" t="str">
        <f>IF(Lezioni!D203=0,"-",(Lezioni!D203))</f>
        <v>-</v>
      </c>
      <c r="C17" s="48">
        <f>Lezioni!F203</f>
        <v>0</v>
      </c>
      <c r="D17" s="48">
        <f>Lezioni!H203</f>
        <v>0</v>
      </c>
      <c r="E17" s="10" t="str">
        <f>IF(Lezioni!G206=0,"-","x")</f>
        <v>-</v>
      </c>
      <c r="F17" s="10" t="str">
        <f>IF(Lezioni!G205=0,"-","x")</f>
        <v>-</v>
      </c>
      <c r="G17" s="54">
        <f t="shared" si="0"/>
        <v>0</v>
      </c>
      <c r="H17" s="59">
        <f>IF(Lezioni!G206=0,0,RIEPILOGO!G17)</f>
        <v>0</v>
      </c>
      <c r="I17" s="59">
        <f>IF(Lezioni!G205=0,0,RIEPILOGO!G17)</f>
        <v>0</v>
      </c>
    </row>
    <row r="18" spans="1:9" ht="13.5" customHeight="1" x14ac:dyDescent="0.25">
      <c r="A18" s="10">
        <v>13</v>
      </c>
      <c r="B18" s="53" t="str">
        <f>IF(Lezioni!D221=0,"-",(Lezioni!D221))</f>
        <v>-</v>
      </c>
      <c r="C18" s="48">
        <f>Lezioni!F221</f>
        <v>0</v>
      </c>
      <c r="D18" s="48">
        <f>Lezioni!H221</f>
        <v>0</v>
      </c>
      <c r="E18" s="10" t="str">
        <f>IF(Lezioni!G224=0,"-","x")</f>
        <v>-</v>
      </c>
      <c r="F18" s="10" t="str">
        <f>IF(Lezioni!G223=0,"-","x")</f>
        <v>-</v>
      </c>
      <c r="G18" s="54">
        <f t="shared" si="0"/>
        <v>0</v>
      </c>
      <c r="H18" s="59">
        <f>IF(Lezioni!G224=0,0,RIEPILOGO!G18)</f>
        <v>0</v>
      </c>
      <c r="I18" s="59">
        <f>IF(Lezioni!G223=0,0,RIEPILOGO!G18)</f>
        <v>0</v>
      </c>
    </row>
    <row r="19" spans="1:9" ht="13.5" customHeight="1" x14ac:dyDescent="0.25">
      <c r="A19" s="10">
        <v>14</v>
      </c>
      <c r="B19" s="53" t="str">
        <f>IF(Lezioni!D239=0,"-",(Lezioni!D239))</f>
        <v>-</v>
      </c>
      <c r="C19" s="48">
        <f>Lezioni!F239</f>
        <v>0</v>
      </c>
      <c r="D19" s="48">
        <f>Lezioni!H239</f>
        <v>0</v>
      </c>
      <c r="E19" s="10" t="str">
        <f>IF(Lezioni!G242=0,"-","x")</f>
        <v>-</v>
      </c>
      <c r="F19" s="10" t="str">
        <f>IF(Lezioni!G241=0,"-","x")</f>
        <v>-</v>
      </c>
      <c r="G19" s="54">
        <f t="shared" si="0"/>
        <v>0</v>
      </c>
      <c r="H19" s="59">
        <f>IF(Lezioni!G242=0,0,RIEPILOGO!G19)</f>
        <v>0</v>
      </c>
      <c r="I19" s="59">
        <f>IF(Lezioni!G241=0,0,RIEPILOGO!G19)</f>
        <v>0</v>
      </c>
    </row>
    <row r="20" spans="1:9" ht="13.5" customHeight="1" x14ac:dyDescent="0.25">
      <c r="A20" s="10">
        <v>15</v>
      </c>
      <c r="B20" s="53" t="str">
        <f>IF(Lezioni!D257=0,"-",(Lezioni!D257))</f>
        <v>-</v>
      </c>
      <c r="C20" s="48">
        <f>Lezioni!F257</f>
        <v>0</v>
      </c>
      <c r="D20" s="48">
        <f>Lezioni!H257</f>
        <v>0</v>
      </c>
      <c r="E20" s="10" t="str">
        <f>IF(Lezioni!G260=0,"-","x")</f>
        <v>-</v>
      </c>
      <c r="F20" s="10" t="str">
        <f>IF(Lezioni!G259=0,"-","x")</f>
        <v>-</v>
      </c>
      <c r="G20" s="54">
        <f t="shared" si="0"/>
        <v>0</v>
      </c>
      <c r="H20" s="59">
        <f>IF(Lezioni!G260=0,0,RIEPILOGO!G20)</f>
        <v>0</v>
      </c>
      <c r="I20" s="59">
        <f>IF(Lezioni!G259=0,0,RIEPILOGO!G20)</f>
        <v>0</v>
      </c>
    </row>
    <row r="21" spans="1:9" ht="13.5" customHeight="1" x14ac:dyDescent="0.25">
      <c r="A21" s="10">
        <v>16</v>
      </c>
      <c r="B21" s="53" t="str">
        <f>IF(Lezioni!D275=0,"-",(Lezioni!D275))</f>
        <v>-</v>
      </c>
      <c r="C21" s="48">
        <f>Lezioni!F275</f>
        <v>0</v>
      </c>
      <c r="D21" s="48">
        <f>Lezioni!H275</f>
        <v>0</v>
      </c>
      <c r="E21" s="10" t="str">
        <f>IF(Lezioni!G278=0,"-","x")</f>
        <v>-</v>
      </c>
      <c r="F21" s="10" t="str">
        <f>IF(Lezioni!G277=0,"-","x")</f>
        <v>-</v>
      </c>
      <c r="G21" s="54">
        <f t="shared" si="0"/>
        <v>0</v>
      </c>
      <c r="H21" s="59">
        <f>IF(Lezioni!G278=0,0,RIEPILOGO!G21)</f>
        <v>0</v>
      </c>
      <c r="I21" s="59">
        <f>IF(Lezioni!G277=0,0,RIEPILOGO!G21)</f>
        <v>0</v>
      </c>
    </row>
    <row r="22" spans="1:9" ht="13.5" customHeight="1" x14ac:dyDescent="0.25">
      <c r="A22" s="10">
        <v>17</v>
      </c>
      <c r="B22" s="53" t="str">
        <f>IF(Lezioni!D293=0,"-",(Lezioni!D293))</f>
        <v>-</v>
      </c>
      <c r="C22" s="48">
        <f>Lezioni!F293</f>
        <v>0</v>
      </c>
      <c r="D22" s="48">
        <f>Lezioni!H293</f>
        <v>0</v>
      </c>
      <c r="E22" s="10" t="str">
        <f>IF(Lezioni!G296=0,"-","x")</f>
        <v>-</v>
      </c>
      <c r="F22" s="10" t="str">
        <f>IF(Lezioni!G295=0,"-","x")</f>
        <v>-</v>
      </c>
      <c r="G22" s="54">
        <f t="shared" si="0"/>
        <v>0</v>
      </c>
      <c r="H22" s="59">
        <f>IF(Lezioni!G296=0,0,RIEPILOGO!G22)</f>
        <v>0</v>
      </c>
      <c r="I22" s="59">
        <f>IF(Lezioni!G295=0,0,RIEPILOGO!G22)</f>
        <v>0</v>
      </c>
    </row>
    <row r="23" spans="1:9" ht="13.5" customHeight="1" x14ac:dyDescent="0.25">
      <c r="A23" s="10">
        <v>18</v>
      </c>
      <c r="B23" s="53" t="str">
        <f>IF(Lezioni!D311=0,"-",(Lezioni!D311))</f>
        <v>-</v>
      </c>
      <c r="C23" s="48">
        <f>Lezioni!F311</f>
        <v>0</v>
      </c>
      <c r="D23" s="48">
        <f>Lezioni!H311</f>
        <v>0</v>
      </c>
      <c r="E23" s="10" t="str">
        <f>IF(Lezioni!G314=0,"-","x")</f>
        <v>-</v>
      </c>
      <c r="F23" s="10" t="str">
        <f>IF(Lezioni!G313=0,"-","x")</f>
        <v>-</v>
      </c>
      <c r="G23" s="54">
        <f t="shared" si="0"/>
        <v>0</v>
      </c>
      <c r="H23" s="59">
        <f>IF(Lezioni!G314=0,0,RIEPILOGO!G23)</f>
        <v>0</v>
      </c>
      <c r="I23" s="59">
        <f>IF(Lezioni!G313=0,0,RIEPILOGO!G23)</f>
        <v>0</v>
      </c>
    </row>
    <row r="24" spans="1:9" ht="13.5" customHeight="1" x14ac:dyDescent="0.25">
      <c r="A24" s="10">
        <v>19</v>
      </c>
      <c r="B24" s="53" t="str">
        <f>IF(Lezioni!D329=0,"-",(Lezioni!D329))</f>
        <v>-</v>
      </c>
      <c r="C24" s="48">
        <f>Lezioni!F329</f>
        <v>0</v>
      </c>
      <c r="D24" s="48">
        <f>Lezioni!H329</f>
        <v>0</v>
      </c>
      <c r="E24" s="10" t="str">
        <f>IF(Lezioni!G332=0,"-","x")</f>
        <v>-</v>
      </c>
      <c r="F24" s="10" t="str">
        <f>IF(Lezioni!G331=0,"-","x")</f>
        <v>-</v>
      </c>
      <c r="G24" s="54">
        <f t="shared" si="0"/>
        <v>0</v>
      </c>
      <c r="H24" s="59">
        <f>IF(Lezioni!G332=0,0,RIEPILOGO!G24)</f>
        <v>0</v>
      </c>
      <c r="I24" s="59">
        <f>IF(Lezioni!G331=0,0,RIEPILOGO!G24)</f>
        <v>0</v>
      </c>
    </row>
    <row r="25" spans="1:9" ht="13.5" customHeight="1" x14ac:dyDescent="0.25">
      <c r="A25" s="10">
        <v>20</v>
      </c>
      <c r="B25" s="53" t="str">
        <f>IF(Lezioni!D347=0,"-",(Lezioni!D347))</f>
        <v>-</v>
      </c>
      <c r="C25" s="48">
        <f>Lezioni!F347</f>
        <v>0</v>
      </c>
      <c r="D25" s="48">
        <f>Lezioni!H347</f>
        <v>0</v>
      </c>
      <c r="E25" s="10" t="str">
        <f>IF(Lezioni!G350=0,"-","x")</f>
        <v>-</v>
      </c>
      <c r="F25" s="10" t="str">
        <f>IF(Lezioni!G349=0,"-","x")</f>
        <v>-</v>
      </c>
      <c r="G25" s="54">
        <f t="shared" si="0"/>
        <v>0</v>
      </c>
      <c r="H25" s="59">
        <f>IF(Lezioni!G350=0,0,RIEPILOGO!G25)</f>
        <v>0</v>
      </c>
      <c r="I25" s="59">
        <f>IF(Lezioni!G349=0,0,RIEPILOGO!G25)</f>
        <v>0</v>
      </c>
    </row>
    <row r="26" spans="1:9" ht="24" customHeight="1" x14ac:dyDescent="0.25">
      <c r="G26" s="11"/>
    </row>
    <row r="27" spans="1:9" ht="15" customHeight="1" x14ac:dyDescent="0.25">
      <c r="B27" s="125"/>
      <c r="C27" s="74"/>
      <c r="D27" s="74"/>
      <c r="F27" s="52" t="s">
        <v>51</v>
      </c>
      <c r="G27" s="56">
        <f>H27</f>
        <v>0</v>
      </c>
      <c r="H27" s="57">
        <f>SUM(H6:H25)</f>
        <v>0</v>
      </c>
      <c r="I27" s="60">
        <f>SUM(I6:I25)</f>
        <v>0</v>
      </c>
    </row>
    <row r="28" spans="1:9" ht="15" customHeight="1" x14ac:dyDescent="0.25">
      <c r="A28" s="74"/>
      <c r="B28" s="126"/>
      <c r="C28" s="74"/>
      <c r="D28" s="74"/>
      <c r="F28" s="52" t="s">
        <v>52</v>
      </c>
      <c r="G28" s="56">
        <f>I27</f>
        <v>0</v>
      </c>
    </row>
    <row r="29" spans="1:9" ht="15" customHeight="1" x14ac:dyDescent="0.25">
      <c r="A29" s="74"/>
      <c r="C29" s="74"/>
      <c r="D29" s="74"/>
      <c r="G29" s="11"/>
    </row>
    <row r="30" spans="1:9" ht="18.75" x14ac:dyDescent="0.3">
      <c r="D30" s="46"/>
      <c r="E30" s="46"/>
      <c r="F30" s="47" t="s">
        <v>21</v>
      </c>
      <c r="G30" s="55">
        <f>SUM(G6:G25)</f>
        <v>0</v>
      </c>
      <c r="H30" s="57">
        <f>SUM(G27:G28)</f>
        <v>0</v>
      </c>
      <c r="I30" s="57">
        <f>SUM(H27:I27)</f>
        <v>0</v>
      </c>
    </row>
    <row r="31" spans="1:9" ht="22.5" customHeight="1" x14ac:dyDescent="0.25">
      <c r="D31" s="73" t="s">
        <v>47</v>
      </c>
      <c r="F31" s="72"/>
      <c r="I31" s="57"/>
    </row>
    <row r="32" spans="1:9" x14ac:dyDescent="0.25">
      <c r="I32" s="57"/>
    </row>
    <row r="33" spans="1:9" x14ac:dyDescent="0.25">
      <c r="B33" s="9" t="s">
        <v>49</v>
      </c>
      <c r="D33" s="9" t="s">
        <v>48</v>
      </c>
      <c r="I33" s="57"/>
    </row>
    <row r="34" spans="1:9" ht="12.75" customHeight="1" x14ac:dyDescent="0.25">
      <c r="B34" s="49" t="s">
        <v>50</v>
      </c>
      <c r="I34" s="57"/>
    </row>
    <row r="35" spans="1:9" ht="9" customHeight="1" x14ac:dyDescent="0.25">
      <c r="B35" s="49"/>
      <c r="I35" s="57"/>
    </row>
    <row r="36" spans="1:9" ht="6.75" customHeight="1" thickBot="1" x14ac:dyDescent="0.3">
      <c r="A36" s="71"/>
      <c r="B36" s="71"/>
      <c r="C36" s="71"/>
      <c r="D36" s="71"/>
      <c r="E36" s="71"/>
      <c r="F36" s="71"/>
      <c r="G36" s="71"/>
    </row>
    <row r="37" spans="1:9" ht="32.25" customHeight="1" x14ac:dyDescent="0.25">
      <c r="A37" s="104" t="s">
        <v>62</v>
      </c>
      <c r="B37" s="105"/>
      <c r="C37" s="105"/>
      <c r="D37" s="105"/>
      <c r="E37" s="105"/>
      <c r="F37" s="105"/>
      <c r="G37" s="106"/>
    </row>
    <row r="38" spans="1:9" ht="35.25" customHeight="1" x14ac:dyDescent="0.25">
      <c r="A38" s="107" t="s">
        <v>65</v>
      </c>
      <c r="B38" s="108"/>
      <c r="C38" s="108"/>
      <c r="D38" s="108"/>
      <c r="E38" s="108"/>
      <c r="F38" s="108"/>
      <c r="G38" s="109"/>
    </row>
    <row r="39" spans="1:9" x14ac:dyDescent="0.25">
      <c r="A39" s="110" t="s">
        <v>63</v>
      </c>
      <c r="B39" s="111"/>
      <c r="C39" s="111"/>
      <c r="D39" s="111"/>
      <c r="E39" s="111"/>
      <c r="F39" s="111"/>
      <c r="G39" s="112"/>
    </row>
    <row r="40" spans="1:9" ht="54.75" customHeight="1" x14ac:dyDescent="0.25">
      <c r="A40" s="113"/>
      <c r="B40" s="111"/>
      <c r="C40" s="111"/>
      <c r="D40" s="111"/>
      <c r="E40" s="111"/>
      <c r="F40" s="111"/>
      <c r="G40" s="112"/>
    </row>
    <row r="41" spans="1:9" ht="15.75" x14ac:dyDescent="0.25">
      <c r="A41" s="77"/>
      <c r="B41" s="75"/>
      <c r="C41" s="75"/>
      <c r="D41" s="75"/>
      <c r="E41" s="75"/>
      <c r="F41" s="75"/>
      <c r="G41" s="78"/>
    </row>
    <row r="42" spans="1:9" ht="15" customHeight="1" x14ac:dyDescent="0.25">
      <c r="A42" s="79"/>
      <c r="B42" s="76"/>
      <c r="C42" s="76"/>
      <c r="D42" s="76" t="s">
        <v>47</v>
      </c>
      <c r="E42" s="76"/>
      <c r="F42" s="76"/>
      <c r="G42" s="80"/>
    </row>
    <row r="43" spans="1:9" ht="15" customHeight="1" x14ac:dyDescent="0.25">
      <c r="A43" s="79"/>
      <c r="B43" s="76"/>
      <c r="C43" s="76"/>
      <c r="D43" s="76"/>
      <c r="E43" s="76"/>
      <c r="F43" s="76"/>
      <c r="G43" s="80"/>
    </row>
    <row r="44" spans="1:9" ht="15.75" x14ac:dyDescent="0.25">
      <c r="A44" s="79"/>
      <c r="B44" s="76" t="s">
        <v>49</v>
      </c>
      <c r="C44" s="76"/>
      <c r="D44" s="76" t="s">
        <v>48</v>
      </c>
      <c r="E44" s="76"/>
      <c r="F44" s="76"/>
      <c r="G44" s="80"/>
    </row>
    <row r="45" spans="1:9" ht="16.5" thickBot="1" x14ac:dyDescent="0.3">
      <c r="A45" s="81"/>
      <c r="B45" s="82" t="s">
        <v>50</v>
      </c>
      <c r="C45" s="82"/>
      <c r="D45" s="82"/>
      <c r="E45" s="82"/>
      <c r="F45" s="82"/>
      <c r="G45" s="83"/>
    </row>
  </sheetData>
  <sheetProtection algorithmName="SHA-512" hashValue="KKQk3GI97M5cfAvOAj3rxz0EQ+VvXD4WWLQjt2QAmgZy/hWG0dW5T4NKDuSIhxr2vKI2L1kxYaTcYOsWcQvGnA==" saltValue="JzQcTakLUAdoU/8T3mD5oA==" spinCount="100000" sheet="1" formatCells="0" formatColumns="0" formatRows="0" insertColumns="0" insertRows="0" insertHyperlinks="0" deleteColumns="0" deleteRows="0" sort="0" autoFilter="0" pivotTables="0"/>
  <mergeCells count="15">
    <mergeCell ref="A37:G37"/>
    <mergeCell ref="A38:G38"/>
    <mergeCell ref="A39:G40"/>
    <mergeCell ref="A1:B1"/>
    <mergeCell ref="C1:G1"/>
    <mergeCell ref="B2:D2"/>
    <mergeCell ref="F2:G2"/>
    <mergeCell ref="B3:G3"/>
    <mergeCell ref="G4:G5"/>
    <mergeCell ref="A4:A5"/>
    <mergeCell ref="B4:B5"/>
    <mergeCell ref="C4:D4"/>
    <mergeCell ref="E4:E5"/>
    <mergeCell ref="F4:F5"/>
    <mergeCell ref="B27:B2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topLeftCell="A13" zoomScale="130" zoomScaleNormal="130" workbookViewId="0">
      <selection activeCell="B22" sqref="B22"/>
    </sheetView>
  </sheetViews>
  <sheetFormatPr defaultRowHeight="15" x14ac:dyDescent="0.25"/>
  <cols>
    <col min="1" max="1" width="8.85546875" style="9" customWidth="1"/>
    <col min="2" max="2" width="28.85546875" style="9" customWidth="1"/>
    <col min="3" max="4" width="9.140625" style="9"/>
    <col min="5" max="5" width="9.5703125" style="9" customWidth="1"/>
    <col min="6" max="6" width="9.7109375" style="9" customWidth="1"/>
    <col min="7" max="7" width="10.42578125" style="9" customWidth="1"/>
    <col min="8" max="8" width="8" style="9" hidden="1" customWidth="1"/>
    <col min="9" max="9" width="10.28515625" style="9" hidden="1" customWidth="1"/>
    <col min="10" max="16384" width="9.140625" style="9"/>
  </cols>
  <sheetData>
    <row r="1" spans="1:10" ht="27.75" customHeight="1" x14ac:dyDescent="0.3">
      <c r="A1" s="114" t="s">
        <v>60</v>
      </c>
      <c r="B1" s="114"/>
      <c r="C1" s="115">
        <f>Frontespizio!A16</f>
        <v>0</v>
      </c>
      <c r="D1" s="115"/>
      <c r="E1" s="115"/>
      <c r="F1" s="115"/>
      <c r="G1" s="115"/>
    </row>
    <row r="2" spans="1:10" ht="15.75" x14ac:dyDescent="0.25">
      <c r="A2" s="69" t="s">
        <v>59</v>
      </c>
      <c r="B2" s="116" t="str">
        <f>Frontespizio!A21</f>
        <v xml:space="preserve"> </v>
      </c>
      <c r="C2" s="116"/>
      <c r="D2" s="116"/>
      <c r="E2" s="69" t="s">
        <v>57</v>
      </c>
      <c r="F2" s="117">
        <f>Frontespizio!B37</f>
        <v>0</v>
      </c>
      <c r="G2" s="117"/>
    </row>
    <row r="3" spans="1:10" ht="19.5" customHeight="1" x14ac:dyDescent="0.25">
      <c r="A3" s="69" t="s">
        <v>61</v>
      </c>
      <c r="B3" s="118">
        <f>Frontespizio!A26</f>
        <v>0</v>
      </c>
      <c r="C3" s="118"/>
      <c r="D3" s="118"/>
      <c r="E3" s="118"/>
      <c r="F3" s="118"/>
      <c r="G3" s="118"/>
      <c r="J3" s="46"/>
    </row>
    <row r="4" spans="1:10" x14ac:dyDescent="0.25">
      <c r="A4" s="121" t="s">
        <v>13</v>
      </c>
      <c r="B4" s="121" t="s">
        <v>14</v>
      </c>
      <c r="C4" s="127" t="s">
        <v>15</v>
      </c>
      <c r="D4" s="127"/>
      <c r="E4" s="119" t="s">
        <v>16</v>
      </c>
      <c r="F4" s="119" t="s">
        <v>17</v>
      </c>
      <c r="G4" s="119" t="s">
        <v>18</v>
      </c>
      <c r="H4" s="57"/>
      <c r="I4" s="58"/>
    </row>
    <row r="5" spans="1:10" x14ac:dyDescent="0.25">
      <c r="A5" s="122"/>
      <c r="B5" s="122"/>
      <c r="C5" s="63" t="s">
        <v>19</v>
      </c>
      <c r="D5" s="63" t="s">
        <v>20</v>
      </c>
      <c r="E5" s="120"/>
      <c r="F5" s="120"/>
      <c r="G5" s="120"/>
      <c r="H5" s="57" t="s">
        <v>53</v>
      </c>
      <c r="I5" s="58" t="s">
        <v>54</v>
      </c>
    </row>
    <row r="6" spans="1:10" ht="15.75" x14ac:dyDescent="0.25">
      <c r="A6" s="10">
        <v>1</v>
      </c>
      <c r="B6" s="53" t="str">
        <f>IF(Lezioni!D5=0,"-",(Lezioni!D5))</f>
        <v>-</v>
      </c>
      <c r="C6" s="62">
        <f>Lezioni!F5</f>
        <v>0</v>
      </c>
      <c r="D6" s="62">
        <f>Lezioni!H5</f>
        <v>0</v>
      </c>
      <c r="E6" s="10" t="str">
        <f>IF(Lezioni!G8=0,"-","x")</f>
        <v>-</v>
      </c>
      <c r="F6" s="10" t="str">
        <f>IF(Lezioni!G7=0,"-","x")</f>
        <v>-</v>
      </c>
      <c r="G6" s="54">
        <f>D6-C6</f>
        <v>0</v>
      </c>
      <c r="H6" s="59">
        <f>IF(Lezioni!G8=0,0,RIEPILOGO!G6)</f>
        <v>0</v>
      </c>
      <c r="I6" s="59">
        <f>IF(Lezioni!G7=0,0,RIEPILOGO!G6)</f>
        <v>0</v>
      </c>
    </row>
    <row r="7" spans="1:10" ht="15.75" x14ac:dyDescent="0.25">
      <c r="A7" s="10">
        <v>2</v>
      </c>
      <c r="B7" s="53" t="str">
        <f>IF(Lezioni!D23=0,"-",(Lezioni!D23))</f>
        <v>-</v>
      </c>
      <c r="C7" s="62">
        <f>Lezioni!F23</f>
        <v>0</v>
      </c>
      <c r="D7" s="62">
        <f>Lezioni!H23</f>
        <v>0</v>
      </c>
      <c r="E7" s="10" t="str">
        <f>IF(Lezioni!G26=0,"-","x")</f>
        <v>-</v>
      </c>
      <c r="F7" s="10" t="str">
        <f>IF(Lezioni!G25=0,"-","x")</f>
        <v>-</v>
      </c>
      <c r="G7" s="54">
        <f t="shared" ref="G7:G25" si="0">D7-C7</f>
        <v>0</v>
      </c>
      <c r="H7" s="59">
        <f>IF(Lezioni!G26=0,0,RIEPILOGO!G7)</f>
        <v>0</v>
      </c>
      <c r="I7" s="59">
        <f>IF(Lezioni!G25=0,0,RIEPILOGO!G7)</f>
        <v>0</v>
      </c>
    </row>
    <row r="8" spans="1:10" ht="15.75" x14ac:dyDescent="0.25">
      <c r="A8" s="10">
        <v>3</v>
      </c>
      <c r="B8" s="53" t="str">
        <f>IF(Lezioni!D41=0,"-",(Lezioni!D41))</f>
        <v>-</v>
      </c>
      <c r="C8" s="62">
        <f>Lezioni!F41</f>
        <v>0</v>
      </c>
      <c r="D8" s="62">
        <f>Lezioni!H41</f>
        <v>0</v>
      </c>
      <c r="E8" s="10" t="str">
        <f>IF(Lezioni!G44=0,"-","x")</f>
        <v>-</v>
      </c>
      <c r="F8" s="10" t="str">
        <f>IF(Lezioni!G43=0,"-","x")</f>
        <v>-</v>
      </c>
      <c r="G8" s="54">
        <f t="shared" si="0"/>
        <v>0</v>
      </c>
      <c r="H8" s="59">
        <f>IF(Lezioni!G44=0,0,RIEPILOGO!G8)</f>
        <v>0</v>
      </c>
      <c r="I8" s="59">
        <f>IF(Lezioni!G43=0,0,RIEPILOGO!G8)</f>
        <v>0</v>
      </c>
    </row>
    <row r="9" spans="1:10" ht="15.75" x14ac:dyDescent="0.25">
      <c r="A9" s="10">
        <v>4</v>
      </c>
      <c r="B9" s="53" t="str">
        <f>IF(Lezioni!D59=0,"-",(Lezioni!D59))</f>
        <v>-</v>
      </c>
      <c r="C9" s="62">
        <f>Lezioni!F59</f>
        <v>0</v>
      </c>
      <c r="D9" s="62">
        <f>Lezioni!H59</f>
        <v>0</v>
      </c>
      <c r="E9" s="10" t="str">
        <f>IF(Lezioni!G62=0,"-","x")</f>
        <v>-</v>
      </c>
      <c r="F9" s="10" t="str">
        <f>IF(Lezioni!G61=0,"-","x")</f>
        <v>-</v>
      </c>
      <c r="G9" s="54">
        <f t="shared" si="0"/>
        <v>0</v>
      </c>
      <c r="H9" s="59">
        <f>IF(Lezioni!G62=0,0,RIEPILOGO!G9)</f>
        <v>0</v>
      </c>
      <c r="I9" s="59">
        <f>IF(Lezioni!G61=0,0,RIEPILOGO!G9)</f>
        <v>0</v>
      </c>
    </row>
    <row r="10" spans="1:10" ht="15.75" x14ac:dyDescent="0.25">
      <c r="A10" s="10">
        <v>5</v>
      </c>
      <c r="B10" s="53" t="str">
        <f>IF(Lezioni!D77=0,"-",(Lezioni!D77))</f>
        <v>-</v>
      </c>
      <c r="C10" s="62">
        <f>Lezioni!F77</f>
        <v>0</v>
      </c>
      <c r="D10" s="62">
        <f>Lezioni!H77</f>
        <v>0</v>
      </c>
      <c r="E10" s="10" t="str">
        <f>IF(Lezioni!G80=0,"-","x")</f>
        <v>-</v>
      </c>
      <c r="F10" s="10" t="str">
        <f>IF(Lezioni!G79=0,"-","x")</f>
        <v>-</v>
      </c>
      <c r="G10" s="54">
        <f t="shared" si="0"/>
        <v>0</v>
      </c>
      <c r="H10" s="59">
        <f>IF(Lezioni!G80=0,0,RIEPILOGO!G10)</f>
        <v>0</v>
      </c>
      <c r="I10" s="59">
        <f>IF(Lezioni!G79=0,0,RIEPILOGO!G10)</f>
        <v>0</v>
      </c>
    </row>
    <row r="11" spans="1:10" ht="15.75" x14ac:dyDescent="0.25">
      <c r="A11" s="10">
        <v>6</v>
      </c>
      <c r="B11" s="53" t="str">
        <f>IF(Lezioni!D95=0,"-",(Lezioni!D95))</f>
        <v>-</v>
      </c>
      <c r="C11" s="62">
        <f>Lezioni!F95</f>
        <v>0</v>
      </c>
      <c r="D11" s="62">
        <f>Lezioni!H95</f>
        <v>0</v>
      </c>
      <c r="E11" s="10" t="str">
        <f>IF(Lezioni!G98=0,"-","x")</f>
        <v>-</v>
      </c>
      <c r="F11" s="10" t="str">
        <f>IF(Lezioni!G97=0,"-","x")</f>
        <v>-</v>
      </c>
      <c r="G11" s="54">
        <f t="shared" si="0"/>
        <v>0</v>
      </c>
      <c r="H11" s="59">
        <f>IF(Lezioni!G98=0,0,RIEPILOGO!G11)</f>
        <v>0</v>
      </c>
      <c r="I11" s="59">
        <f>IF(Lezioni!G97=0,0,RIEPILOGO!G11)</f>
        <v>0</v>
      </c>
    </row>
    <row r="12" spans="1:10" ht="15.75" x14ac:dyDescent="0.25">
      <c r="A12" s="10">
        <v>7</v>
      </c>
      <c r="B12" s="53" t="str">
        <f>IF(Lezioni!D113=0,"-",(Lezioni!D113))</f>
        <v>-</v>
      </c>
      <c r="C12" s="62">
        <f>Lezioni!F113</f>
        <v>0</v>
      </c>
      <c r="D12" s="62">
        <f>Lezioni!H113</f>
        <v>0</v>
      </c>
      <c r="E12" s="10" t="str">
        <f>IF(Lezioni!G116=0,"-","x")</f>
        <v>-</v>
      </c>
      <c r="F12" s="10" t="str">
        <f>IF(Lezioni!G115=0,"-","x")</f>
        <v>-</v>
      </c>
      <c r="G12" s="54">
        <f t="shared" si="0"/>
        <v>0</v>
      </c>
      <c r="H12" s="59">
        <f>IF(Lezioni!G116=0,0,RIEPILOGO!G12)</f>
        <v>0</v>
      </c>
      <c r="I12" s="59">
        <f>IF(Lezioni!G115=0,0,RIEPILOGO!G12)</f>
        <v>0</v>
      </c>
    </row>
    <row r="13" spans="1:10" ht="15.75" x14ac:dyDescent="0.25">
      <c r="A13" s="10">
        <v>8</v>
      </c>
      <c r="B13" s="53" t="str">
        <f>IF(Lezioni!D131=0,"-",(Lezioni!D131))</f>
        <v>-</v>
      </c>
      <c r="C13" s="62">
        <f>Lezioni!F131</f>
        <v>0</v>
      </c>
      <c r="D13" s="62">
        <f>Lezioni!H131</f>
        <v>0</v>
      </c>
      <c r="E13" s="10" t="str">
        <f>IF(Lezioni!G134=0,"-","x")</f>
        <v>-</v>
      </c>
      <c r="F13" s="10" t="str">
        <f>IF(Lezioni!G133=0,"-","x")</f>
        <v>-</v>
      </c>
      <c r="G13" s="54">
        <f t="shared" si="0"/>
        <v>0</v>
      </c>
      <c r="H13" s="59">
        <f>IF(Lezioni!G134=0,0,RIEPILOGO!G13)</f>
        <v>0</v>
      </c>
      <c r="I13" s="59">
        <f>IF(Lezioni!G133=0,0,RIEPILOGO!G13)</f>
        <v>0</v>
      </c>
    </row>
    <row r="14" spans="1:10" ht="15.75" x14ac:dyDescent="0.25">
      <c r="A14" s="10">
        <v>9</v>
      </c>
      <c r="B14" s="53" t="str">
        <f>IF(Lezioni!D149=0,"-",(Lezioni!D149))</f>
        <v>-</v>
      </c>
      <c r="C14" s="62">
        <f>Lezioni!F149</f>
        <v>0</v>
      </c>
      <c r="D14" s="62">
        <f>Lezioni!H149</f>
        <v>0</v>
      </c>
      <c r="E14" s="10" t="str">
        <f>IF(Lezioni!G152=0,"-","x")</f>
        <v>-</v>
      </c>
      <c r="F14" s="10" t="str">
        <f>IF(Lezioni!G151=0,"-","x")</f>
        <v>-</v>
      </c>
      <c r="G14" s="54">
        <f t="shared" si="0"/>
        <v>0</v>
      </c>
      <c r="H14" s="59">
        <f>IF(Lezioni!G152=0,0,RIEPILOGO!G14)</f>
        <v>0</v>
      </c>
      <c r="I14" s="59">
        <f>IF(Lezioni!G151=0,0,RIEPILOGO!G14)</f>
        <v>0</v>
      </c>
    </row>
    <row r="15" spans="1:10" ht="15.75" x14ac:dyDescent="0.25">
      <c r="A15" s="10">
        <v>10</v>
      </c>
      <c r="B15" s="53" t="str">
        <f>IF(Lezioni!D167=0,"-",(Lezioni!D167))</f>
        <v>-</v>
      </c>
      <c r="C15" s="62">
        <f>Lezioni!F167</f>
        <v>0</v>
      </c>
      <c r="D15" s="62">
        <f>Lezioni!H167</f>
        <v>0</v>
      </c>
      <c r="E15" s="10" t="str">
        <f>IF(Lezioni!G170=0,"-","x")</f>
        <v>-</v>
      </c>
      <c r="F15" s="10" t="str">
        <f>IF(Lezioni!G169=0,"-","x")</f>
        <v>-</v>
      </c>
      <c r="G15" s="54">
        <f t="shared" si="0"/>
        <v>0</v>
      </c>
      <c r="H15" s="59">
        <f>IF(Lezioni!G170=0,0,RIEPILOGO!G15)</f>
        <v>0</v>
      </c>
      <c r="I15" s="59">
        <f>IF(Lezioni!G169=0,0,RIEPILOGO!G15)</f>
        <v>0</v>
      </c>
    </row>
    <row r="16" spans="1:10" ht="15.75" x14ac:dyDescent="0.25">
      <c r="A16" s="10">
        <v>11</v>
      </c>
      <c r="B16" s="53" t="str">
        <f>IF(Lezioni!D185=0,"-",(Lezioni!D185))</f>
        <v>-</v>
      </c>
      <c r="C16" s="62">
        <f>Lezioni!F185</f>
        <v>0</v>
      </c>
      <c r="D16" s="62">
        <f>Lezioni!H185</f>
        <v>0</v>
      </c>
      <c r="E16" s="10" t="str">
        <f>IF(Lezioni!G188=0,"-","x")</f>
        <v>-</v>
      </c>
      <c r="F16" s="10" t="str">
        <f>IF(Lezioni!G187=0,"-","x")</f>
        <v>-</v>
      </c>
      <c r="G16" s="54">
        <f t="shared" si="0"/>
        <v>0</v>
      </c>
      <c r="H16" s="59">
        <f>IF(Lezioni!G188=0,0,RIEPILOGO!G16)</f>
        <v>0</v>
      </c>
      <c r="I16" s="59">
        <f>IF(Lezioni!G187=0,0,RIEPILOGO!G16)</f>
        <v>0</v>
      </c>
    </row>
    <row r="17" spans="1:9" ht="15.75" x14ac:dyDescent="0.25">
      <c r="A17" s="10">
        <v>12</v>
      </c>
      <c r="B17" s="53" t="str">
        <f>IF(Lezioni!D203=0,"-",(Lezioni!D203))</f>
        <v>-</v>
      </c>
      <c r="C17" s="62">
        <f>Lezioni!F203</f>
        <v>0</v>
      </c>
      <c r="D17" s="62">
        <f>Lezioni!H203</f>
        <v>0</v>
      </c>
      <c r="E17" s="10" t="str">
        <f>IF(Lezioni!G206=0,"-","x")</f>
        <v>-</v>
      </c>
      <c r="F17" s="10" t="str">
        <f>IF(Lezioni!G205=0,"-","x")</f>
        <v>-</v>
      </c>
      <c r="G17" s="54">
        <f t="shared" si="0"/>
        <v>0</v>
      </c>
      <c r="H17" s="59">
        <f>IF(Lezioni!G206=0,0,RIEPILOGO!G17)</f>
        <v>0</v>
      </c>
      <c r="I17" s="59">
        <f>IF(Lezioni!G205=0,0,RIEPILOGO!G17)</f>
        <v>0</v>
      </c>
    </row>
    <row r="18" spans="1:9" ht="15.75" x14ac:dyDescent="0.25">
      <c r="A18" s="10">
        <v>13</v>
      </c>
      <c r="B18" s="53" t="str">
        <f>IF(Lezioni!D221=0,"-",(Lezioni!D221))</f>
        <v>-</v>
      </c>
      <c r="C18" s="62">
        <f>Lezioni!F221</f>
        <v>0</v>
      </c>
      <c r="D18" s="62">
        <f>Lezioni!H221</f>
        <v>0</v>
      </c>
      <c r="E18" s="10" t="str">
        <f>IF(Lezioni!G224=0,"-","x")</f>
        <v>-</v>
      </c>
      <c r="F18" s="10" t="str">
        <f>IF(Lezioni!G223=0,"-","x")</f>
        <v>-</v>
      </c>
      <c r="G18" s="54">
        <f t="shared" si="0"/>
        <v>0</v>
      </c>
      <c r="H18" s="59">
        <f>IF(Lezioni!G224=0,0,RIEPILOGO!G18)</f>
        <v>0</v>
      </c>
      <c r="I18" s="59">
        <f>IF(Lezioni!G223=0,0,RIEPILOGO!G18)</f>
        <v>0</v>
      </c>
    </row>
    <row r="19" spans="1:9" ht="15.75" x14ac:dyDescent="0.25">
      <c r="A19" s="10">
        <v>14</v>
      </c>
      <c r="B19" s="53" t="str">
        <f>IF(Lezioni!D239=0,"-",(Lezioni!D239))</f>
        <v>-</v>
      </c>
      <c r="C19" s="62">
        <f>Lezioni!F239</f>
        <v>0</v>
      </c>
      <c r="D19" s="62">
        <f>Lezioni!H239</f>
        <v>0</v>
      </c>
      <c r="E19" s="10" t="str">
        <f>IF(Lezioni!G242=0,"-","x")</f>
        <v>-</v>
      </c>
      <c r="F19" s="10" t="str">
        <f>IF(Lezioni!G241=0,"-","x")</f>
        <v>-</v>
      </c>
      <c r="G19" s="54">
        <f t="shared" si="0"/>
        <v>0</v>
      </c>
      <c r="H19" s="59">
        <f>IF(Lezioni!G242=0,0,RIEPILOGO!G19)</f>
        <v>0</v>
      </c>
      <c r="I19" s="59">
        <f>IF(Lezioni!G241=0,0,RIEPILOGO!G19)</f>
        <v>0</v>
      </c>
    </row>
    <row r="20" spans="1:9" ht="15.75" x14ac:dyDescent="0.25">
      <c r="A20" s="10">
        <v>15</v>
      </c>
      <c r="B20" s="53" t="str">
        <f>IF(Lezioni!D257=0,"-",(Lezioni!D257))</f>
        <v>-</v>
      </c>
      <c r="C20" s="62">
        <f>Lezioni!F257</f>
        <v>0</v>
      </c>
      <c r="D20" s="62">
        <f>Lezioni!H257</f>
        <v>0</v>
      </c>
      <c r="E20" s="10" t="str">
        <f>IF(Lezioni!G260=0,"-","x")</f>
        <v>-</v>
      </c>
      <c r="F20" s="10" t="str">
        <f>IF(Lezioni!G259=0,"-","x")</f>
        <v>-</v>
      </c>
      <c r="G20" s="54">
        <f t="shared" si="0"/>
        <v>0</v>
      </c>
      <c r="H20" s="59">
        <f>IF(Lezioni!G260=0,0,RIEPILOGO!G20)</f>
        <v>0</v>
      </c>
      <c r="I20" s="59">
        <f>IF(Lezioni!G259=0,0,RIEPILOGO!G20)</f>
        <v>0</v>
      </c>
    </row>
    <row r="21" spans="1:9" ht="15.75" x14ac:dyDescent="0.25">
      <c r="A21" s="10">
        <v>16</v>
      </c>
      <c r="B21" s="53" t="str">
        <f>IF(Lezioni!D275=0,"-",(Lezioni!D275))</f>
        <v>-</v>
      </c>
      <c r="C21" s="62">
        <f>Lezioni!F275</f>
        <v>0</v>
      </c>
      <c r="D21" s="62">
        <f>Lezioni!H275</f>
        <v>0</v>
      </c>
      <c r="E21" s="10" t="str">
        <f>IF(Lezioni!G278=0,"-","x")</f>
        <v>-</v>
      </c>
      <c r="F21" s="10" t="str">
        <f>IF(Lezioni!G277=0,"-","x")</f>
        <v>-</v>
      </c>
      <c r="G21" s="54">
        <f t="shared" si="0"/>
        <v>0</v>
      </c>
      <c r="H21" s="59">
        <f>IF(Lezioni!G278=0,0,RIEPILOGO!G21)</f>
        <v>0</v>
      </c>
      <c r="I21" s="59">
        <f>IF(Lezioni!G277=0,0,RIEPILOGO!G21)</f>
        <v>0</v>
      </c>
    </row>
    <row r="22" spans="1:9" ht="15.75" x14ac:dyDescent="0.25">
      <c r="A22" s="10">
        <v>17</v>
      </c>
      <c r="B22" s="53" t="str">
        <f>IF(Lezioni!D293=0,"-",(Lezioni!D293))</f>
        <v>-</v>
      </c>
      <c r="C22" s="62">
        <f>Lezioni!F293</f>
        <v>0</v>
      </c>
      <c r="D22" s="62">
        <f>Lezioni!H293</f>
        <v>0</v>
      </c>
      <c r="E22" s="10" t="str">
        <f>IF(Lezioni!G296=0,"-","x")</f>
        <v>-</v>
      </c>
      <c r="F22" s="10" t="str">
        <f>IF(Lezioni!G295=0,"-","x")</f>
        <v>-</v>
      </c>
      <c r="G22" s="54">
        <f t="shared" si="0"/>
        <v>0</v>
      </c>
      <c r="H22" s="59">
        <f>IF(Lezioni!G296=0,0,RIEPILOGO!G22)</f>
        <v>0</v>
      </c>
      <c r="I22" s="59">
        <f>IF(Lezioni!G295=0,0,RIEPILOGO!G22)</f>
        <v>0</v>
      </c>
    </row>
    <row r="23" spans="1:9" ht="15.75" x14ac:dyDescent="0.25">
      <c r="A23" s="10">
        <v>18</v>
      </c>
      <c r="B23" s="53" t="str">
        <f>IF(Lezioni!D311=0,"-",(Lezioni!D311))</f>
        <v>-</v>
      </c>
      <c r="C23" s="62">
        <f>Lezioni!F311</f>
        <v>0</v>
      </c>
      <c r="D23" s="62">
        <f>Lezioni!H311</f>
        <v>0</v>
      </c>
      <c r="E23" s="10" t="str">
        <f>IF(Lezioni!G314=0,"-","x")</f>
        <v>-</v>
      </c>
      <c r="F23" s="10" t="str">
        <f>IF(Lezioni!G313=0,"-","x")</f>
        <v>-</v>
      </c>
      <c r="G23" s="54">
        <f t="shared" si="0"/>
        <v>0</v>
      </c>
      <c r="H23" s="59">
        <f>IF(Lezioni!G314=0,0,RIEPILOGO!G23)</f>
        <v>0</v>
      </c>
      <c r="I23" s="59">
        <f>IF(Lezioni!G313=0,0,RIEPILOGO!G23)</f>
        <v>0</v>
      </c>
    </row>
    <row r="24" spans="1:9" ht="15.75" x14ac:dyDescent="0.25">
      <c r="A24" s="10">
        <v>19</v>
      </c>
      <c r="B24" s="53" t="str">
        <f>IF(Lezioni!D329=0,"-",(Lezioni!D329))</f>
        <v>-</v>
      </c>
      <c r="C24" s="62">
        <f>Lezioni!F329</f>
        <v>0</v>
      </c>
      <c r="D24" s="62">
        <f>Lezioni!H329</f>
        <v>0</v>
      </c>
      <c r="E24" s="10" t="str">
        <f>IF(Lezioni!G332=0,"-","x")</f>
        <v>-</v>
      </c>
      <c r="F24" s="10" t="str">
        <f>IF(Lezioni!G331=0,"-","x")</f>
        <v>-</v>
      </c>
      <c r="G24" s="54">
        <f t="shared" si="0"/>
        <v>0</v>
      </c>
      <c r="H24" s="59">
        <f>IF(Lezioni!G332=0,0,RIEPILOGO!G24)</f>
        <v>0</v>
      </c>
      <c r="I24" s="59">
        <f>IF(Lezioni!G331=0,0,RIEPILOGO!G24)</f>
        <v>0</v>
      </c>
    </row>
    <row r="25" spans="1:9" ht="15.75" x14ac:dyDescent="0.25">
      <c r="A25" s="10">
        <v>20</v>
      </c>
      <c r="B25" s="53" t="str">
        <f>IF(Lezioni!D347=0,"-",(Lezioni!D347))</f>
        <v>-</v>
      </c>
      <c r="C25" s="62">
        <f>Lezioni!F347</f>
        <v>0</v>
      </c>
      <c r="D25" s="62">
        <f>Lezioni!H347</f>
        <v>0</v>
      </c>
      <c r="E25" s="10" t="str">
        <f>IF(Lezioni!G350=0,"-","x")</f>
        <v>-</v>
      </c>
      <c r="F25" s="10" t="str">
        <f>IF(Lezioni!G349=0,"-","x")</f>
        <v>-</v>
      </c>
      <c r="G25" s="54">
        <f t="shared" si="0"/>
        <v>0</v>
      </c>
      <c r="H25" s="59">
        <f>IF(Lezioni!G350=0,0,RIEPILOGO!G25)</f>
        <v>0</v>
      </c>
      <c r="I25" s="59">
        <f>IF(Lezioni!G349=0,0,RIEPILOGO!G25)</f>
        <v>0</v>
      </c>
    </row>
    <row r="26" spans="1:9" ht="7.5" customHeight="1" x14ac:dyDescent="0.25">
      <c r="G26" s="11"/>
      <c r="H26" s="57"/>
      <c r="I26" s="58"/>
    </row>
    <row r="27" spans="1:9" x14ac:dyDescent="0.25">
      <c r="F27" s="52" t="s">
        <v>51</v>
      </c>
      <c r="G27" s="56">
        <f>H27</f>
        <v>0</v>
      </c>
      <c r="H27" s="57">
        <f>SUM(H6:H25)</f>
        <v>0</v>
      </c>
      <c r="I27" s="60">
        <f>SUM(I6:I25)</f>
        <v>0</v>
      </c>
    </row>
    <row r="28" spans="1:9" x14ac:dyDescent="0.25">
      <c r="F28" s="52" t="s">
        <v>52</v>
      </c>
      <c r="G28" s="56">
        <f>I27</f>
        <v>0</v>
      </c>
      <c r="H28" s="57"/>
      <c r="I28" s="58"/>
    </row>
    <row r="29" spans="1:9" x14ac:dyDescent="0.25">
      <c r="G29" s="11"/>
      <c r="H29" s="57"/>
      <c r="I29" s="58"/>
    </row>
    <row r="30" spans="1:9" ht="18.75" x14ac:dyDescent="0.3">
      <c r="D30" s="46"/>
      <c r="E30" s="46"/>
      <c r="F30" s="47" t="s">
        <v>21</v>
      </c>
      <c r="G30" s="61">
        <f>SUM(G6:G25)</f>
        <v>0</v>
      </c>
      <c r="H30" s="57">
        <f>SUM(G27:G28)</f>
        <v>0</v>
      </c>
      <c r="I30" s="57">
        <f>SUM(H27:I27)</f>
        <v>0</v>
      </c>
    </row>
    <row r="35" spans="2:3" ht="19.5" customHeight="1" x14ac:dyDescent="0.25">
      <c r="B35" s="9" t="s">
        <v>49</v>
      </c>
      <c r="C35" s="51" t="s">
        <v>55</v>
      </c>
    </row>
    <row r="36" spans="2:3" x14ac:dyDescent="0.25">
      <c r="B36" s="49" t="s">
        <v>50</v>
      </c>
      <c r="C36" s="50" t="s">
        <v>56</v>
      </c>
    </row>
  </sheetData>
  <sheetProtection algorithmName="SHA-512" hashValue="iaLdT4TPOl7eX09HjQhT7wA2oWO2SB+pRl/CrOcN/t7/2bPpIa++fW2Rt84zVkUu3a6wDrgG7J3iXyYCbQIwJQ==" saltValue="KzcIZvM9TdBnU0Wio/NC1A==" spinCount="100000" sheet="1" formatCells="0" formatColumns="0" formatRows="0" insertColumns="0" insertRows="0" insertHyperlinks="0" deleteColumns="0" deleteRows="0" sort="0" autoFilter="0" pivotTables="0"/>
  <mergeCells count="11">
    <mergeCell ref="G4:G5"/>
    <mergeCell ref="A4:A5"/>
    <mergeCell ref="B4:B5"/>
    <mergeCell ref="C4:D4"/>
    <mergeCell ref="E4:E5"/>
    <mergeCell ref="F4:F5"/>
    <mergeCell ref="A1:B1"/>
    <mergeCell ref="C1:G1"/>
    <mergeCell ref="B2:D2"/>
    <mergeCell ref="F2:G2"/>
    <mergeCell ref="B3:G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zoomScale="145" zoomScaleNormal="145" workbookViewId="0">
      <selection activeCell="H21" sqref="H21"/>
    </sheetView>
  </sheetViews>
  <sheetFormatPr defaultRowHeight="15" x14ac:dyDescent="0.25"/>
  <sheetData/>
  <sheetProtection password="E18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Frontespizio</vt:lpstr>
      <vt:lpstr>Lezioni</vt:lpstr>
      <vt:lpstr>RIEPILOGO</vt:lpstr>
      <vt:lpstr>RICEVUTA</vt:lpstr>
      <vt:lpstr>Istruzioni per la compilazione</vt:lpstr>
      <vt:lpstr>Frontespizio!Area_stampa</vt:lpstr>
      <vt:lpstr>Lezioni!Area_stampa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PIERDICCA</dc:creator>
  <cp:lastModifiedBy>FRANCESCO GRAZIOSI</cp:lastModifiedBy>
  <cp:lastPrinted>2019-10-11T08:19:19Z</cp:lastPrinted>
  <dcterms:created xsi:type="dcterms:W3CDTF">2012-08-02T07:10:58Z</dcterms:created>
  <dcterms:modified xsi:type="dcterms:W3CDTF">2023-03-22T09:35:19Z</dcterms:modified>
</cp:coreProperties>
</file>